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9.08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утверждение'!$B$14:$I$179</definedName>
    <definedName name="_xlnm.Print_Area" localSheetId="0">'на утверждение'!$A$1:$I$210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7" i="3" l="1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D193" i="3"/>
  <c r="C193" i="3"/>
  <c r="I192" i="3"/>
  <c r="H192" i="3"/>
  <c r="G192" i="3"/>
  <c r="F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<sst xmlns="http://schemas.openxmlformats.org/spreadsheetml/2006/main" count="21" uniqueCount="21">
  <si>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</si>
  <si>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</si>
  <si>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</si>
  <si>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</si>
  <si>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</si>
  <si>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</si>
  <si>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</si>
  <si>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</si>
  <si>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</si>
  <si>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</si>
  <si>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</si>
  <si>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</si>
  <si>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</si>
  <si>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</si>
  <si>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</si>
  <si>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</si>
  <si>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</si>
  <si>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Руководитель</t>
  </si>
  <si>
    <t>Е.М. Тюменцев</t>
  </si>
  <si>
    <t>Начальник отдела                                                                Перегудин Э.Е.</t>
  </si>
  <si>
    <t>Дата проведения проверки знаний: 29.08.2024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</si>
</sst>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9.08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МУ "Дворец спорта "Лама"</v>
          </cell>
          <cell r="G4" t="str">
            <v>Заморов</v>
          </cell>
          <cell r="H4" t="str">
            <v>Дмитрий</v>
          </cell>
          <cell r="I4" t="str">
            <v>Юрьевич</v>
          </cell>
          <cell r="K4" t="str">
            <v>Главный инженер</v>
          </cell>
          <cell r="L4" t="str">
            <v>до 1 года</v>
          </cell>
          <cell r="M4" t="str">
            <v>внеочередная</v>
          </cell>
          <cell r="N4" t="str">
            <v>административно-технический персонал</v>
          </cell>
          <cell r="R4" t="str">
            <v>III гр. до 1000 В</v>
          </cell>
          <cell r="S4" t="str">
            <v>ПТЭЭПЭЭ</v>
          </cell>
          <cell r="V4">
            <v>0.375</v>
          </cell>
        </row>
        <row r="5">
          <cell r="E5" t="str">
            <v>МУ "Дворец спорта "Лама"</v>
          </cell>
          <cell r="G5" t="str">
            <v xml:space="preserve">Давыдов </v>
          </cell>
          <cell r="H5" t="str">
            <v>Роман</v>
          </cell>
          <cell r="I5" t="str">
            <v>Николаевич</v>
          </cell>
          <cell r="K5" t="str">
            <v>Заместитель директора по безопасности</v>
          </cell>
          <cell r="L5" t="str">
            <v>до 1 года</v>
          </cell>
          <cell r="M5" t="str">
            <v>внеочередная</v>
          </cell>
          <cell r="N5" t="str">
            <v>административно-технический персонал</v>
          </cell>
          <cell r="R5" t="str">
            <v>III гр. до 1000 В</v>
          </cell>
          <cell r="S5" t="str">
            <v>ПТЭЭПЭЭ</v>
          </cell>
          <cell r="V5">
            <v>0.375</v>
          </cell>
        </row>
        <row r="6">
          <cell r="E6" t="str">
            <v xml:space="preserve"> МКУ "Ашукино"</v>
          </cell>
          <cell r="G6" t="str">
            <v xml:space="preserve"> Бабин</v>
          </cell>
          <cell r="H6" t="str">
            <v xml:space="preserve"> Денис</v>
          </cell>
          <cell r="I6" t="str">
            <v>Валерьевич</v>
          </cell>
          <cell r="K6" t="str">
            <v xml:space="preserve"> Заместитель директора</v>
          </cell>
          <cell r="L6"/>
          <cell r="M6" t="str">
            <v xml:space="preserve"> первичная</v>
          </cell>
          <cell r="N6" t="str">
            <v>административно-технический персонал</v>
          </cell>
          <cell r="R6" t="str">
            <v>II гр. до 1000 В</v>
          </cell>
          <cell r="S6" t="str">
            <v>ПТЭЭПЭЭ</v>
          </cell>
          <cell r="V6">
            <v>0.375</v>
          </cell>
        </row>
        <row r="7">
          <cell r="E7" t="str">
            <v xml:space="preserve"> МКУ "Ашукино"</v>
          </cell>
          <cell r="G7" t="str">
            <v xml:space="preserve"> Букин</v>
          </cell>
          <cell r="H7" t="str">
            <v xml:space="preserve"> Андрей</v>
          </cell>
          <cell r="I7" t="str">
            <v xml:space="preserve"> Николаевич</v>
          </cell>
          <cell r="K7" t="str">
            <v xml:space="preserve"> Главный инженер</v>
          </cell>
          <cell r="L7"/>
          <cell r="M7" t="str">
            <v>первичная</v>
          </cell>
          <cell r="N7" t="str">
            <v>административно-технический персонал</v>
          </cell>
          <cell r="R7" t="str">
            <v>II гр. до 1000 В</v>
          </cell>
          <cell r="S7" t="str">
            <v>ПТЭЭПЭЭ</v>
          </cell>
          <cell r="V7">
            <v>0.375</v>
          </cell>
        </row>
        <row r="8">
          <cell r="E8" t="str">
            <v>ТСЖ «Рощинское»</v>
          </cell>
          <cell r="G8" t="str">
            <v>Гришаков</v>
          </cell>
          <cell r="H8" t="str">
            <v>Сергей</v>
          </cell>
          <cell r="I8" t="str">
            <v>Иванович</v>
          </cell>
          <cell r="K8" t="str">
            <v>Электромонтер по ремонту о ибслуживанию ЭО</v>
          </cell>
          <cell r="L8" t="str">
            <v>3 месяца</v>
          </cell>
          <cell r="M8" t="str">
            <v>первичная</v>
          </cell>
          <cell r="N8" t="str">
            <v>ремонтный персонал</v>
          </cell>
          <cell r="R8" t="str">
            <v>II гр. до 1000 В</v>
          </cell>
          <cell r="S8" t="str">
            <v>ПТЭЭПЭЭ</v>
          </cell>
          <cell r="V8">
            <v>0.375</v>
          </cell>
        </row>
        <row r="9">
          <cell r="E9" t="str">
            <v>ООО «КОНДИТЕРСКАЯ ФАБРИКА «ВОЛШЕБНИЦА»</v>
          </cell>
          <cell r="G9" t="str">
            <v>Котов</v>
          </cell>
          <cell r="H9" t="str">
            <v>Олег</v>
          </cell>
          <cell r="I9" t="str">
            <v>Анатольевич</v>
          </cell>
          <cell r="K9" t="str">
            <v>Заместитель генерального директора- технический директор</v>
          </cell>
          <cell r="L9" t="str">
            <v>1 год</v>
          </cell>
          <cell r="M9" t="str">
            <v>первичная</v>
          </cell>
          <cell r="N9" t="str">
            <v>административно-технический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АО «КБ «Проминжиниринг»</v>
          </cell>
          <cell r="G10" t="str">
            <v xml:space="preserve">Власкин </v>
          </cell>
          <cell r="H10" t="str">
            <v>Николай</v>
          </cell>
          <cell r="I10" t="str">
            <v>Михайлович</v>
          </cell>
          <cell r="K10" t="str">
            <v>Заместитель генерального директор - тихнический директор</v>
          </cell>
          <cell r="L10" t="str">
            <v>6 лет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МУ "Дирекция спортивных сооружений"</v>
          </cell>
          <cell r="G11" t="str">
            <v>Туманов</v>
          </cell>
          <cell r="H11" t="str">
            <v>Анатолий</v>
          </cell>
          <cell r="I11" t="str">
            <v>Борисович</v>
          </cell>
          <cell r="K11" t="str">
            <v>Электромонтер по обслуживанию электроустановок</v>
          </cell>
          <cell r="L11" t="str">
            <v>5 лет 8 мес.</v>
          </cell>
          <cell r="M11" t="str">
            <v>первичная</v>
          </cell>
          <cell r="N11" t="str">
            <v xml:space="preserve"> оперативно-ремонтный персонал</v>
          </cell>
          <cell r="R11" t="str">
            <v>II до  1000 В</v>
          </cell>
          <cell r="S11" t="str">
            <v>ПТЭЭПЭЭ</v>
          </cell>
          <cell r="V11">
            <v>0.375</v>
          </cell>
        </row>
        <row r="12">
          <cell r="E12" t="str">
            <v>ООО "ТРЕНД"</v>
          </cell>
          <cell r="G12" t="str">
            <v>Мокров</v>
          </cell>
          <cell r="H12" t="str">
            <v>Алексей</v>
          </cell>
          <cell r="I12" t="str">
            <v>Юрьевич</v>
          </cell>
          <cell r="K12" t="str">
            <v>Главный инженер</v>
          </cell>
          <cell r="L12" t="str">
            <v>6 мес</v>
          </cell>
          <cell r="M12" t="str">
            <v>внеочередная</v>
          </cell>
          <cell r="N12" t="str">
            <v>административно-технический персонал</v>
          </cell>
          <cell r="R12" t="str">
            <v>IV до и выше  1000 В</v>
          </cell>
          <cell r="S12" t="str">
            <v>ПТЭЭПЭЭ</v>
          </cell>
          <cell r="V12">
            <v>0.375</v>
          </cell>
        </row>
        <row r="13">
          <cell r="E13" t="str">
            <v>ООО "ТРЕНД"</v>
          </cell>
          <cell r="G13" t="str">
            <v xml:space="preserve">Листенгорт </v>
          </cell>
          <cell r="H13" t="str">
            <v xml:space="preserve">Александр </v>
          </cell>
          <cell r="I13" t="str">
            <v>Феликсович</v>
          </cell>
          <cell r="K13" t="str">
            <v>Инженер-строитель</v>
          </cell>
          <cell r="L13" t="str">
            <v>6 мес</v>
          </cell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>III гр.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"ТРЕНД"</v>
          </cell>
          <cell r="G14" t="str">
            <v xml:space="preserve">Галкин </v>
          </cell>
          <cell r="H14" t="str">
            <v>Евгений</v>
          </cell>
          <cell r="I14" t="str">
            <v>Андреевич</v>
          </cell>
          <cell r="K14" t="str">
            <v>Инженер-теплотехник</v>
          </cell>
          <cell r="L14" t="str">
            <v>1 мес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>II до  1000 В</v>
          </cell>
          <cell r="S14" t="str">
            <v>ПТЭЭПЭЭ</v>
          </cell>
          <cell r="V14">
            <v>0.375</v>
          </cell>
        </row>
        <row r="15">
          <cell r="E15" t="str">
            <v>МБУ "ДЕЗ-Лыткарино"</v>
          </cell>
          <cell r="G15" t="str">
            <v xml:space="preserve">Цветков </v>
          </cell>
          <cell r="H15" t="str">
            <v>Андрей</v>
          </cell>
          <cell r="I15" t="str">
            <v>Евгеньевич</v>
          </cell>
          <cell r="K15" t="str">
            <v xml:space="preserve">Главный инженер - Начальник производственно-технического отдела </v>
          </cell>
          <cell r="L15" t="str">
            <v>11 лет 7 месяцев</v>
          </cell>
          <cell r="M15" t="str">
            <v>первичная</v>
          </cell>
          <cell r="N15" t="str">
            <v>руководитель структурного подразделения</v>
          </cell>
          <cell r="S15" t="str">
            <v>ПТЭТЭ</v>
          </cell>
          <cell r="V15">
            <v>0.375</v>
          </cell>
        </row>
        <row r="16">
          <cell r="E16" t="str">
            <v>ООО "МКР ДРУЖБА-ЗАПАД"</v>
          </cell>
          <cell r="G16" t="str">
            <v>Земченков</v>
          </cell>
          <cell r="H16" t="str">
            <v>Михаил</v>
          </cell>
          <cell r="I16" t="str">
            <v>Юрьевич</v>
          </cell>
          <cell r="K16" t="str">
            <v>Электромонтер</v>
          </cell>
          <cell r="L16" t="str">
            <v>2 года</v>
          </cell>
          <cell r="M16" t="str">
            <v>внеочередная</v>
          </cell>
          <cell r="N16" t="str">
            <v>ремонтный персонал</v>
          </cell>
          <cell r="R16" t="str">
            <v xml:space="preserve">III гр до 1000В </v>
          </cell>
          <cell r="S16" t="str">
            <v>ПТЭЭПЭЭ</v>
          </cell>
          <cell r="V16">
            <v>0.375</v>
          </cell>
        </row>
        <row r="17">
          <cell r="E17" t="str">
            <v>ООО "ЗМ Вулкан</v>
          </cell>
          <cell r="G17" t="str">
            <v>Токарев</v>
          </cell>
          <cell r="H17" t="str">
            <v xml:space="preserve">Игорь </v>
          </cell>
          <cell r="I17" t="str">
            <v>Борисович</v>
          </cell>
          <cell r="K17" t="str">
            <v>Главный энергетик</v>
          </cell>
          <cell r="L17" t="str">
            <v>4 года 7 мес.</v>
          </cell>
          <cell r="M17" t="str">
            <v>первичная</v>
          </cell>
          <cell r="N17" t="str">
            <v>административно-технический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"ЗМ Вулкан"</v>
          </cell>
          <cell r="G18" t="str">
            <v>Блашков</v>
          </cell>
          <cell r="H18" t="str">
            <v>Сергей</v>
          </cell>
          <cell r="I18" t="str">
            <v xml:space="preserve">Николаевич </v>
          </cell>
          <cell r="K18" t="str">
            <v>Электромеханик</v>
          </cell>
          <cell r="L18" t="str">
            <v>7 лет 7 мес.</v>
          </cell>
          <cell r="M18" t="str">
            <v>первичная</v>
          </cell>
          <cell r="N18" t="str">
            <v>административно-технический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"ГЛАВСЕРВИС ГРУПП"</v>
          </cell>
          <cell r="G19" t="str">
            <v>Мирошниченко</v>
          </cell>
          <cell r="H19" t="str">
            <v>Яков</v>
          </cell>
          <cell r="I19" t="str">
            <v>Васильевич</v>
          </cell>
          <cell r="K19" t="str">
            <v>Исполнительный директор</v>
          </cell>
          <cell r="L19" t="str">
            <v>3 года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>IIIгр.  до и выше 1000В</v>
          </cell>
          <cell r="S19" t="str">
            <v>ПТЭЭПЭЭ</v>
          </cell>
          <cell r="V19">
            <v>0.375</v>
          </cell>
        </row>
        <row r="20">
          <cell r="E20" t="str">
            <v>ООО "ГЛАВСЕРВИС ГРУПП"</v>
          </cell>
          <cell r="G20" t="str">
            <v>Быканов</v>
          </cell>
          <cell r="H20" t="str">
            <v>Алексей</v>
          </cell>
          <cell r="I20" t="str">
            <v>Сергеевич</v>
          </cell>
          <cell r="K20" t="str">
            <v>Руководитель  группы</v>
          </cell>
          <cell r="L20" t="str">
            <v>5 лет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IVгр.  до и выше 1000В</v>
          </cell>
          <cell r="S20" t="str">
            <v>ПТЭЭПЭЭ</v>
          </cell>
          <cell r="V20">
            <v>0.375</v>
          </cell>
        </row>
        <row r="21">
          <cell r="E21" t="str">
            <v>ООО "ГЛАВСЕРВИС ГРУПП"</v>
          </cell>
          <cell r="G21" t="str">
            <v>Вавилов</v>
          </cell>
          <cell r="H21" t="str">
            <v>Михаил</v>
          </cell>
          <cell r="I21" t="str">
            <v>Витальевич</v>
          </cell>
          <cell r="K21" t="str">
            <v>Ведущий  инженер</v>
          </cell>
          <cell r="L21" t="str">
            <v>5 лет</v>
          </cell>
          <cell r="M21" t="str">
            <v>внеочередная</v>
          </cell>
          <cell r="N21" t="str">
            <v>административно-технический персонал</v>
          </cell>
          <cell r="R21" t="str">
            <v>IVгр.  до и выше 1000В</v>
          </cell>
          <cell r="S21" t="str">
            <v>ПТЭЭПЭЭ</v>
          </cell>
          <cell r="V21">
            <v>0.375</v>
          </cell>
        </row>
        <row r="22">
          <cell r="E22" t="str">
            <v>ООО "Технология "21 век"</v>
          </cell>
          <cell r="G22" t="str">
            <v>Осминин</v>
          </cell>
          <cell r="H22" t="str">
            <v>Денис</v>
          </cell>
          <cell r="I22" t="str">
            <v>Васильевич</v>
          </cell>
          <cell r="K22" t="str">
            <v>Техник-электромеханик</v>
          </cell>
          <cell r="L22" t="str">
            <v>5 месяцев</v>
          </cell>
          <cell r="M22" t="str">
            <v>первичная</v>
          </cell>
          <cell r="N22" t="str">
            <v>ремонтный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"Онтэкс РУ"</v>
          </cell>
          <cell r="G23" t="str">
            <v>Латышов</v>
          </cell>
          <cell r="H23" t="str">
            <v>Денис</v>
          </cell>
          <cell r="I23" t="str">
            <v>Алесксандрович</v>
          </cell>
          <cell r="K23" t="str">
            <v xml:space="preserve">Руководитель службы охраны труда </v>
          </cell>
          <cell r="L23" t="str">
            <v>3 мес.</v>
          </cell>
          <cell r="M23" t="str">
            <v>первичная</v>
          </cell>
          <cell r="N23" t="str">
            <v>специалист по охране труда</v>
          </cell>
          <cell r="R23" t="str">
            <v>IV до1000 В</v>
          </cell>
          <cell r="S23" t="str">
            <v>ПТЭЭПЭЭ</v>
          </cell>
          <cell r="V23">
            <v>0.375</v>
          </cell>
        </row>
        <row r="24">
          <cell r="E24" t="str">
            <v>ООО «АДП-МАРКЕТ»</v>
          </cell>
          <cell r="G24" t="str">
            <v>Борзов</v>
          </cell>
          <cell r="H24" t="str">
            <v>Андрей</v>
          </cell>
          <cell r="I24" t="str">
            <v>Николаевич</v>
          </cell>
          <cell r="K24" t="str">
            <v>Электрик</v>
          </cell>
          <cell r="L24" t="str">
            <v>4 года</v>
          </cell>
          <cell r="M24" t="str">
            <v>Первичная</v>
          </cell>
          <cell r="N24" t="str">
            <v>оперативно-ремонтный персонал</v>
          </cell>
          <cell r="R24" t="str">
            <v>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"КТС"</v>
          </cell>
          <cell r="G25" t="str">
            <v>Журавлев</v>
          </cell>
          <cell r="H25" t="str">
            <v>Александр</v>
          </cell>
          <cell r="I25" t="str">
            <v>Пантелеевич</v>
          </cell>
          <cell r="K25" t="str">
            <v>Начальник отдела тепловой инспекции</v>
          </cell>
          <cell r="L25" t="str">
            <v>12 лет</v>
          </cell>
          <cell r="M25" t="str">
            <v>первичная</v>
          </cell>
          <cell r="N25" t="str">
            <v>управленческий персонал</v>
          </cell>
          <cell r="S25" t="str">
            <v>ПТЭТЭ</v>
          </cell>
          <cell r="V25">
            <v>0.39583333333333331</v>
          </cell>
        </row>
        <row r="26">
          <cell r="E26" t="str">
            <v>ООО "СберАвтоТех"</v>
          </cell>
          <cell r="G26" t="str">
            <v>Глушкова</v>
          </cell>
          <cell r="H26" t="str">
            <v>Екатерина</v>
          </cell>
          <cell r="I26" t="str">
            <v xml:space="preserve">Александровна </v>
          </cell>
          <cell r="K26" t="str">
            <v>Специалист по ОТ</v>
          </cell>
          <cell r="L26" t="str">
            <v>1 мес</v>
          </cell>
          <cell r="M26" t="str">
            <v>первичная</v>
          </cell>
          <cell r="N26" t="str">
            <v>инспектирующий персонал</v>
          </cell>
          <cell r="R26" t="str">
            <v>IV гр.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"МСВК"</v>
          </cell>
          <cell r="G27" t="str">
            <v>Волков</v>
          </cell>
          <cell r="H27" t="str">
            <v>Юрий</v>
          </cell>
          <cell r="I27" t="str">
            <v>Александрович</v>
          </cell>
          <cell r="K27" t="str">
            <v>Инженер КИПиА</v>
          </cell>
          <cell r="L27" t="str">
            <v>2 года</v>
          </cell>
          <cell r="M27" t="str">
            <v>очередная</v>
          </cell>
          <cell r="N27" t="str">
            <v>оперативно-ремонтный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"МСВК"</v>
          </cell>
          <cell r="G28" t="str">
            <v>Герасимов</v>
          </cell>
          <cell r="H28" t="str">
            <v>Анатолий</v>
          </cell>
          <cell r="I28" t="str">
            <v>Юрьевич</v>
          </cell>
          <cell r="K28" t="str">
            <v>Электрик</v>
          </cell>
          <cell r="L28" t="str">
            <v>2 года</v>
          </cell>
          <cell r="M28" t="str">
            <v>очередная</v>
          </cell>
          <cell r="N28" t="str">
            <v>оперативно-ремонтный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"МСВК"</v>
          </cell>
          <cell r="G29" t="str">
            <v>Собаев</v>
          </cell>
          <cell r="H29" t="str">
            <v>Игорь</v>
          </cell>
          <cell r="I29" t="str">
            <v>Джамбулович</v>
          </cell>
          <cell r="K29" t="str">
            <v>Электрик</v>
          </cell>
          <cell r="L29" t="str">
            <v>2 года</v>
          </cell>
          <cell r="M29" t="str">
            <v>очередная</v>
          </cell>
          <cell r="N29" t="str">
            <v>оперативно-ремонтный персонал</v>
          </cell>
          <cell r="R29" t="str">
            <v>III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"МСВК"</v>
          </cell>
          <cell r="G30" t="str">
            <v>Перфильев</v>
          </cell>
          <cell r="H30" t="str">
            <v>Евгений</v>
          </cell>
          <cell r="I30" t="str">
            <v>Сергеевич</v>
          </cell>
          <cell r="K30" t="str">
            <v>Электрик</v>
          </cell>
          <cell r="L30" t="str">
            <v>2 года</v>
          </cell>
          <cell r="M30" t="str">
            <v>очередная</v>
          </cell>
          <cell r="N30" t="str">
            <v>оперативно-ремонтный персонал</v>
          </cell>
          <cell r="R30" t="str">
            <v>III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"КАПСТРОЙМОНТАЖ"</v>
          </cell>
          <cell r="G31" t="str">
            <v>Носов</v>
          </cell>
          <cell r="H31" t="str">
            <v>Александр</v>
          </cell>
          <cell r="I31" t="str">
            <v>Сергеевич</v>
          </cell>
          <cell r="K31" t="str">
            <v>Старший инженер</v>
          </cell>
          <cell r="L31" t="str">
            <v>2 месяца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"КАПСТРОЙМОНТАЖ"</v>
          </cell>
          <cell r="G32" t="str">
            <v>Халилов</v>
          </cell>
          <cell r="H32" t="str">
            <v>Сергей</v>
          </cell>
          <cell r="I32" t="str">
            <v>Сергеевич</v>
          </cell>
          <cell r="K32" t="str">
            <v>Инженер-теплотехник</v>
          </cell>
          <cell r="L32" t="str">
            <v>2 месяца</v>
          </cell>
          <cell r="M32" t="str">
            <v>первичная</v>
          </cell>
          <cell r="N32" t="str">
            <v>административно-технический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"ОМИКА"</v>
          </cell>
          <cell r="G33" t="str">
            <v xml:space="preserve">Гойчик </v>
          </cell>
          <cell r="H33" t="str">
            <v>Василий</v>
          </cell>
          <cell r="I33" t="str">
            <v>Александрович</v>
          </cell>
          <cell r="K33" t="str">
            <v>Главный Энергетик</v>
          </cell>
          <cell r="L33" t="str">
            <v>9 лет</v>
          </cell>
          <cell r="M33" t="str">
            <v>внеочередная</v>
          </cell>
          <cell r="N33" t="str">
            <v>административно-технический персонал</v>
          </cell>
          <cell r="R33" t="str">
            <v>IVдо и выше 1000В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"ОМИКА"</v>
          </cell>
          <cell r="G34" t="str">
            <v>Шубин</v>
          </cell>
          <cell r="H34" t="str">
            <v>Артем</v>
          </cell>
          <cell r="I34" t="str">
            <v>Анатольевич</v>
          </cell>
          <cell r="K34" t="str">
            <v>Главный инженер</v>
          </cell>
          <cell r="L34" t="str">
            <v>2 года</v>
          </cell>
          <cell r="M34" t="str">
            <v>первичная</v>
          </cell>
          <cell r="N34" t="str">
            <v>административно-технический персонал</v>
          </cell>
          <cell r="R34" t="str">
            <v>III до ивыше 1000В</v>
          </cell>
          <cell r="S34" t="str">
            <v>ПТЭЭПЭЭ</v>
          </cell>
          <cell r="V34">
            <v>0.39583333333333331</v>
          </cell>
        </row>
        <row r="35">
          <cell r="E35" t="str">
            <v>АО "ОМИКА"</v>
          </cell>
          <cell r="G35" t="str">
            <v>Капитонов</v>
          </cell>
          <cell r="H35" t="str">
            <v>Артем</v>
          </cell>
          <cell r="I35" t="str">
            <v>Андреевич</v>
          </cell>
          <cell r="K35" t="str">
            <v>системный администратор</v>
          </cell>
          <cell r="L35" t="str">
            <v>4 месяца</v>
          </cell>
          <cell r="M35" t="str">
            <v>первичная</v>
          </cell>
          <cell r="N35" t="str">
            <v>административно-технический персонал</v>
          </cell>
          <cell r="R35" t="str">
            <v>II до ивыше 1000В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"КАРБОЛИТ"</v>
          </cell>
          <cell r="G36" t="str">
            <v xml:space="preserve">Соколов </v>
          </cell>
          <cell r="H36" t="str">
            <v xml:space="preserve">Андрей </v>
          </cell>
          <cell r="I36" t="str">
            <v>Владимирович</v>
          </cell>
          <cell r="K36" t="str">
            <v>Заместитель технического директора</v>
          </cell>
          <cell r="L36" t="str">
            <v>1 месяц</v>
          </cell>
          <cell r="M36" t="str">
            <v>внеочередная</v>
          </cell>
          <cell r="N36" t="str">
            <v>административно-технический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ИП Милованов Д.А.</v>
          </cell>
          <cell r="G37" t="str">
            <v>Милованов</v>
          </cell>
          <cell r="H37" t="str">
            <v>Дмитрий</v>
          </cell>
          <cell r="I37" t="str">
            <v>Алексеевич</v>
          </cell>
          <cell r="K37" t="str">
            <v>Индивидуальный предприниматель</v>
          </cell>
          <cell r="L37" t="str">
            <v>1г</v>
          </cell>
          <cell r="M37" t="str">
            <v>внеочередная</v>
          </cell>
          <cell r="N37" t="str">
            <v>административно-технический персонал</v>
          </cell>
          <cell r="R37" t="str">
            <v>IV гр.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"БИОКАД"</v>
          </cell>
          <cell r="G38" t="str">
            <v>Саидов</v>
          </cell>
          <cell r="H38" t="str">
            <v>Андрей</v>
          </cell>
          <cell r="I38" t="str">
            <v>Владимирович</v>
          </cell>
          <cell r="K38" t="str">
            <v>Ведущий инженер-энергетик</v>
          </cell>
          <cell r="L38" t="str">
            <v>4 года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"БИОКАД"</v>
          </cell>
          <cell r="G39" t="str">
            <v>Беляев</v>
          </cell>
          <cell r="H39" t="str">
            <v>Артём</v>
          </cell>
          <cell r="I39" t="str">
            <v>Александрович</v>
          </cell>
          <cell r="K39" t="str">
            <v>Инженер по лабораторному оборудованию 3 категории</v>
          </cell>
          <cell r="L39" t="str">
            <v>1 год</v>
          </cell>
          <cell r="M39" t="str">
            <v>Внеочередная</v>
          </cell>
          <cell r="N39" t="str">
            <v>административно-технический персонал</v>
          </cell>
          <cell r="R39" t="str">
            <v>IV группа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"ЭкоТехнологии"</v>
          </cell>
          <cell r="G40" t="str">
            <v xml:space="preserve">Финогенов </v>
          </cell>
          <cell r="H40" t="str">
            <v>Константин</v>
          </cell>
          <cell r="I40" t="str">
            <v>Алексеевич</v>
          </cell>
          <cell r="K40" t="str">
            <v>Технический директор</v>
          </cell>
          <cell r="L40" t="str">
            <v>5 лет</v>
          </cell>
          <cell r="M40" t="str">
            <v>внеочередная</v>
          </cell>
          <cell r="N40" t="str">
            <v>административно-технический персонал</v>
          </cell>
          <cell r="R40" t="str">
            <v>IV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"Рент-центр"</v>
          </cell>
          <cell r="G41" t="str">
            <v>Шмелев</v>
          </cell>
          <cell r="H41" t="str">
            <v>Алексей</v>
          </cell>
          <cell r="I41" t="str">
            <v>Викторович</v>
          </cell>
          <cell r="K41" t="str">
            <v>Управляющий объетом</v>
          </cell>
          <cell r="L41" t="str">
            <v>11 месяцев</v>
          </cell>
          <cell r="M41" t="str">
            <v>первичная</v>
          </cell>
          <cell r="N41" t="str">
            <v>административно-технический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"Рент-центр"</v>
          </cell>
          <cell r="G42" t="str">
            <v>Иванов</v>
          </cell>
          <cell r="H42" t="str">
            <v>Сергей</v>
          </cell>
          <cell r="I42" t="str">
            <v>Павлович</v>
          </cell>
          <cell r="K42" t="str">
            <v>Старший инженер</v>
          </cell>
          <cell r="L42" t="str">
            <v>2 месяца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"НПК "Асконт+"</v>
          </cell>
          <cell r="G43" t="str">
            <v>Власов</v>
          </cell>
          <cell r="H43" t="str">
            <v>Андрей</v>
          </cell>
          <cell r="I43" t="str">
            <v>Владимирович</v>
          </cell>
          <cell r="K43" t="str">
            <v>Главный инженер</v>
          </cell>
          <cell r="L43" t="str">
            <v>3 года</v>
          </cell>
          <cell r="M43" t="str">
            <v>внеочередная</v>
          </cell>
          <cell r="N43" t="str">
            <v>административно-технический персонал</v>
          </cell>
          <cell r="R43" t="str">
            <v>III до 1000В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"НПК "Асконт+"</v>
          </cell>
          <cell r="G44" t="str">
            <v>Сафонов</v>
          </cell>
          <cell r="H44" t="str">
            <v>Александр</v>
          </cell>
          <cell r="I44" t="str">
            <v>Николаевич</v>
          </cell>
          <cell r="K44" t="str">
            <v>Ведущий инженер</v>
          </cell>
          <cell r="L44" t="str">
            <v>3,5 года</v>
          </cell>
          <cell r="M44" t="str">
            <v>внеочередная</v>
          </cell>
          <cell r="N44" t="str">
            <v>административно-технический персонал</v>
          </cell>
          <cell r="R44" t="str">
            <v>IV до и выше 1000В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"НПК "Асконт+"</v>
          </cell>
          <cell r="G45" t="str">
            <v>Шульжинский</v>
          </cell>
          <cell r="H45" t="str">
            <v>Тарас</v>
          </cell>
          <cell r="I45" t="str">
            <v xml:space="preserve"> Анатольевич</v>
          </cell>
          <cell r="K45" t="str">
            <v xml:space="preserve"> Инженер-механик</v>
          </cell>
          <cell r="L45" t="str">
            <v>4 года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III до 1000В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"Адва Инвест"</v>
          </cell>
          <cell r="G46" t="str">
            <v>Андреев</v>
          </cell>
          <cell r="H46" t="str">
            <v>Александр</v>
          </cell>
          <cell r="I46" t="str">
            <v>Петрович</v>
          </cell>
          <cell r="K46" t="str">
            <v>Главный инженер</v>
          </cell>
          <cell r="L46" t="str">
            <v>9 мес</v>
          </cell>
          <cell r="M46" t="str">
            <v>первичная</v>
          </cell>
          <cell r="N46" t="str">
            <v>оперативный руководитель</v>
          </cell>
          <cell r="S46" t="str">
            <v>ПТЭТЭ</v>
          </cell>
          <cell r="V46">
            <v>0.39583333333333331</v>
          </cell>
        </row>
        <row r="47">
          <cell r="E47" t="str">
            <v>ООО "Инженерная компания "ПРОГРЕСС"</v>
          </cell>
          <cell r="G47" t="str">
            <v xml:space="preserve">Бычков </v>
          </cell>
          <cell r="H47" t="str">
            <v>Сергей</v>
          </cell>
          <cell r="I47" t="str">
            <v>Михайлович</v>
          </cell>
          <cell r="K47" t="str">
            <v xml:space="preserve"> Энергетик</v>
          </cell>
          <cell r="L47" t="str">
            <v>1 месяц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АО "Авиакомпания "Сибирь"</v>
          </cell>
          <cell r="G48" t="str">
            <v xml:space="preserve">Терещенко </v>
          </cell>
          <cell r="H48" t="str">
            <v xml:space="preserve">Мария </v>
          </cell>
          <cell r="I48" t="str">
            <v>Сергеевна</v>
          </cell>
          <cell r="K48" t="str">
            <v>Старший бортпроводник - инструктор</v>
          </cell>
          <cell r="L48" t="str">
            <v>13 лет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"ТАБЛОДЖИКС"</v>
          </cell>
          <cell r="G49" t="str">
            <v xml:space="preserve">Николаев </v>
          </cell>
          <cell r="H49" t="str">
            <v>Руслан</v>
          </cell>
          <cell r="I49" t="str">
            <v>Владимирович</v>
          </cell>
          <cell r="K49" t="str">
            <v>Инженер КИПиА</v>
          </cell>
          <cell r="L49" t="str">
            <v>2 месяца</v>
          </cell>
          <cell r="M49" t="str">
            <v>первичная</v>
          </cell>
          <cell r="N49" t="str">
            <v>административно-технический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"СБСВ-КЛЮЧАВТО СЕРВИС"</v>
          </cell>
          <cell r="G50" t="str">
            <v>Куркатов</v>
          </cell>
          <cell r="H50" t="str">
            <v>Анатолий</v>
          </cell>
          <cell r="I50" t="str">
            <v>Иванович</v>
          </cell>
          <cell r="K50" t="str">
            <v>Специалист по техническому обслуживанию зданий, инженерных систем и коммуникаций</v>
          </cell>
          <cell r="L50" t="str">
            <v>4 мес.</v>
          </cell>
          <cell r="M50" t="str">
            <v>внеочередная</v>
          </cell>
          <cell r="N50" t="str">
            <v>оперативно-ремонтный персонал</v>
          </cell>
          <cell r="R50" t="str">
            <v>IV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ЗАО "УИИС" </v>
          </cell>
          <cell r="G51" t="str">
            <v xml:space="preserve">Сугоняев </v>
          </cell>
          <cell r="H51" t="str">
            <v xml:space="preserve">Игорь </v>
          </cell>
          <cell r="I51" t="str">
            <v>Васильевич</v>
          </cell>
          <cell r="K51" t="str">
            <v>Генеральный директор</v>
          </cell>
          <cell r="L51" t="str">
            <v>1г</v>
          </cell>
          <cell r="M51" t="str">
            <v xml:space="preserve">внеочередная </v>
          </cell>
          <cell r="N51" t="str">
            <v>административно-технический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МГАТ "Русская песня"</v>
          </cell>
          <cell r="G52" t="str">
            <v>Григорьев</v>
          </cell>
          <cell r="H52" t="str">
            <v>Андрей</v>
          </cell>
          <cell r="I52" t="str">
            <v>Владимирович</v>
          </cell>
          <cell r="K52" t="str">
            <v>Главный энергетик</v>
          </cell>
          <cell r="L52" t="str">
            <v>6 лет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ГБПОУ МО "Колледж "Подмосковье"</v>
          </cell>
          <cell r="G53" t="str">
            <v xml:space="preserve">Вензовский </v>
          </cell>
          <cell r="H53" t="str">
            <v xml:space="preserve">Владимир </v>
          </cell>
          <cell r="I53" t="str">
            <v>Владимирович</v>
          </cell>
          <cell r="K53" t="str">
            <v>Мастер производственного обучения</v>
          </cell>
          <cell r="L53" t="str">
            <v xml:space="preserve"> 6  лет</v>
          </cell>
          <cell r="M53" t="str">
            <v>первичная</v>
          </cell>
          <cell r="N53" t="str">
            <v>оперативный руководитель</v>
          </cell>
          <cell r="S53" t="str">
            <v>ПТЭТЭ</v>
          </cell>
          <cell r="V53">
            <v>0.41666666666666669</v>
          </cell>
        </row>
        <row r="54">
          <cell r="E54" t="str">
            <v>ГБПОУ МО "Колледж "Подмосковье"</v>
          </cell>
          <cell r="G54" t="str">
            <v>Вензовская</v>
          </cell>
          <cell r="H54" t="str">
            <v>Наталья</v>
          </cell>
          <cell r="I54" t="str">
            <v>Юрьевна</v>
          </cell>
          <cell r="K54" t="str">
            <v>Преподаватель</v>
          </cell>
          <cell r="L54" t="str">
            <v>6  лет</v>
          </cell>
          <cell r="M54" t="str">
            <v>очередная</v>
          </cell>
          <cell r="N54" t="str">
            <v>оперативный руководитель</v>
          </cell>
          <cell r="S54" t="str">
            <v>ПТЭТЭ</v>
          </cell>
          <cell r="V54">
            <v>0.41666666666666669</v>
          </cell>
        </row>
        <row r="55">
          <cell r="E55" t="str">
            <v>НОЧУ БСО "Международная Школа"</v>
          </cell>
          <cell r="G55" t="str">
            <v>Калматов </v>
          </cell>
          <cell r="H55" t="str">
            <v>Акылбек</v>
          </cell>
          <cell r="I55"/>
          <cell r="K55" t="str">
            <v>Техник-смотритель</v>
          </cell>
          <cell r="L55" t="str">
            <v>1 г.</v>
          </cell>
          <cell r="M55" t="str">
            <v xml:space="preserve">внеочередная </v>
          </cell>
          <cell r="N55" t="str">
            <v>оперативно-ремонтный персонал</v>
          </cell>
          <cell r="R55" t="str">
            <v xml:space="preserve">III гр. до 1000 В </v>
          </cell>
          <cell r="S55" t="str">
            <v>ПТЭЭПЭЭ</v>
          </cell>
          <cell r="V55">
            <v>0.41666666666666669</v>
          </cell>
        </row>
        <row r="56">
          <cell r="E56" t="str">
            <v>НОЧУ БСО "Международная Школа"</v>
          </cell>
          <cell r="G56" t="str">
            <v xml:space="preserve">Попов </v>
          </cell>
          <cell r="H56" t="str">
            <v xml:space="preserve">Олег </v>
          </cell>
          <cell r="I56" t="str">
            <v>Олегович</v>
          </cell>
          <cell r="K56" t="str">
            <v>Системный администратор</v>
          </cell>
          <cell r="L56" t="str">
            <v>1 г.</v>
          </cell>
          <cell r="M56" t="str">
            <v xml:space="preserve">внеочередная </v>
          </cell>
          <cell r="N56" t="str">
            <v>оперативно-ремонтный персонал</v>
          </cell>
          <cell r="R56" t="str">
            <v xml:space="preserve">III гр. до 1000 В </v>
          </cell>
          <cell r="S56" t="str">
            <v>ПТЭЭПЭЭ</v>
          </cell>
          <cell r="V56">
            <v>0.41666666666666669</v>
          </cell>
        </row>
        <row r="57">
          <cell r="E57" t="str">
            <v>ЗАО ПО  "Берег"</v>
          </cell>
          <cell r="G57" t="str">
            <v xml:space="preserve">Зиновьев </v>
          </cell>
          <cell r="H57" t="str">
            <v>Сергей</v>
          </cell>
          <cell r="I57" t="str">
            <v>Альбертович</v>
          </cell>
          <cell r="K57" t="str">
            <v>Главный механик</v>
          </cell>
          <cell r="L57" t="str">
            <v>14 лет 2 мес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III до и выше 1000 В</v>
          </cell>
          <cell r="S57" t="str">
            <v>ПТЭЭСиС</v>
          </cell>
          <cell r="V57">
            <v>0.41666666666666669</v>
          </cell>
        </row>
        <row r="58">
          <cell r="E58" t="str">
            <v>ЗАО ПО  "Берег"</v>
          </cell>
          <cell r="G58" t="str">
            <v>Валяев</v>
          </cell>
          <cell r="H58" t="str">
            <v>Дмитрий</v>
          </cell>
          <cell r="I58" t="str">
            <v>Александрович</v>
          </cell>
          <cell r="K58" t="str">
            <v>Главный инженер</v>
          </cell>
          <cell r="L58" t="str">
            <v>3 месяц</v>
          </cell>
          <cell r="M58" t="str">
            <v>первичная</v>
          </cell>
          <cell r="N58" t="str">
            <v>административно-технический персонал</v>
          </cell>
          <cell r="R58" t="str">
            <v>II до и выше 1000 В</v>
          </cell>
          <cell r="S58" t="str">
            <v>ПТЭЭСиС</v>
          </cell>
          <cell r="V58">
            <v>0.41666666666666669</v>
          </cell>
        </row>
        <row r="59">
          <cell r="E59" t="str">
            <v>АО "Авиакомпания "Сибирь"</v>
          </cell>
          <cell r="G59" t="str">
            <v xml:space="preserve">Веселитский </v>
          </cell>
          <cell r="H59" t="str">
            <v xml:space="preserve">Петр </v>
          </cell>
          <cell r="I59" t="str">
            <v>Германович</v>
          </cell>
          <cell r="K59" t="str">
            <v>Управляющий объекта</v>
          </cell>
          <cell r="L59" t="str">
            <v>1 год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 "Авиакомпания "Сибирь"</v>
          </cell>
          <cell r="G60" t="str">
            <v>Грановская</v>
          </cell>
          <cell r="H60" t="str">
            <v>Наталья</v>
          </cell>
          <cell r="I60" t="str">
            <v>Михайловна</v>
          </cell>
          <cell r="K60" t="str">
            <v>Старший бортпроводник - инструктор</v>
          </cell>
          <cell r="L60" t="str">
            <v>12 лет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"ТУЧКОВСКИЙ КИРПИЧНЫЙ ЗАВОД №1"</v>
          </cell>
          <cell r="G61" t="str">
            <v>Докторов</v>
          </cell>
          <cell r="H61" t="str">
            <v xml:space="preserve">Владимир </v>
          </cell>
          <cell r="I61" t="str">
            <v>Анатольевич</v>
          </cell>
          <cell r="K61" t="str">
            <v>Главный инженер</v>
          </cell>
          <cell r="L61" t="str">
            <v xml:space="preserve">16 лет </v>
          </cell>
          <cell r="M61" t="str">
            <v>внеочередная</v>
          </cell>
          <cell r="N61" t="str">
            <v>административно-технический персонал</v>
          </cell>
          <cell r="R61" t="str">
            <v>IV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"БЕЛЛА ВОСТОК"</v>
          </cell>
          <cell r="G62" t="str">
            <v xml:space="preserve">Еременко </v>
          </cell>
          <cell r="H62" t="str">
            <v xml:space="preserve">Дмитрий </v>
          </cell>
          <cell r="I62" t="str">
            <v>Николаевич</v>
          </cell>
          <cell r="K62" t="str">
            <v>Руководитель департамента управления эксплуатации и службы контроля</v>
          </cell>
          <cell r="L62" t="str">
            <v>8 лет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"БЕЛЛА ВОСТОК"</v>
          </cell>
          <cell r="G63" t="str">
            <v xml:space="preserve">Родькин </v>
          </cell>
          <cell r="H63" t="str">
            <v xml:space="preserve">Алексей </v>
          </cell>
          <cell r="I63" t="str">
            <v>Николаевич</v>
          </cell>
          <cell r="K63" t="str">
            <v>Инженер-электрик</v>
          </cell>
          <cell r="L63" t="str">
            <v>7 лет</v>
          </cell>
          <cell r="M63" t="str">
            <v>первичная</v>
          </cell>
          <cell r="N63" t="str">
            <v>административно-технический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"БЕЛЛА ВОСТОК"</v>
          </cell>
          <cell r="G64" t="str">
            <v xml:space="preserve">Петошин </v>
          </cell>
          <cell r="H64" t="str">
            <v xml:space="preserve">Дмитрий </v>
          </cell>
          <cell r="I64" t="str">
            <v>Олегович</v>
          </cell>
          <cell r="K64" t="str">
            <v>Инженер контрольно-измерительных приборов и автоматики</v>
          </cell>
          <cell r="L64" t="str">
            <v>7 лет</v>
          </cell>
          <cell r="M64" t="str">
            <v>первичная</v>
          </cell>
          <cell r="N64" t="str">
            <v>административно-технический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"Мистер Злак"</v>
          </cell>
          <cell r="G65" t="str">
            <v>Чернышёва</v>
          </cell>
          <cell r="H65" t="str">
            <v>Екатерина</v>
          </cell>
          <cell r="I65" t="str">
            <v>Алексеевна</v>
          </cell>
          <cell r="K65" t="str">
            <v>Генеральный директор</v>
          </cell>
          <cell r="L65" t="str">
            <v>2 года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"УК СКОЛКОВО"</v>
          </cell>
          <cell r="G66" t="str">
            <v xml:space="preserve">Власов </v>
          </cell>
          <cell r="H66" t="str">
            <v>Александр</v>
          </cell>
          <cell r="I66" t="str">
            <v xml:space="preserve"> Александрович</v>
          </cell>
          <cell r="K66" t="str">
            <v>Специалист - электромонтер</v>
          </cell>
          <cell r="L66" t="str">
            <v>8 лет</v>
          </cell>
          <cell r="M66" t="str">
            <v>внеочередная</v>
          </cell>
          <cell r="N66" t="str">
            <v>административно-технический персонал</v>
          </cell>
          <cell r="R66" t="str">
            <v>IV до 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"СИТИ ЛИФТ"</v>
          </cell>
          <cell r="G67" t="str">
            <v xml:space="preserve">Елисеев </v>
          </cell>
          <cell r="H67" t="str">
            <v>Владимир</v>
          </cell>
          <cell r="I67" t="str">
            <v>Васильевич</v>
          </cell>
          <cell r="K67" t="str">
            <v xml:space="preserve">Генеральный директор </v>
          </cell>
          <cell r="L67" t="str">
            <v>15 лет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>II до  1000 В</v>
          </cell>
          <cell r="S67" t="str">
            <v>ПТЭЭПЭЭ</v>
          </cell>
          <cell r="V67">
            <v>0.4375</v>
          </cell>
        </row>
        <row r="68">
          <cell r="E68" t="str">
            <v>ООО "СИТИ ЛИФТ"</v>
          </cell>
          <cell r="G68" t="str">
            <v xml:space="preserve">Михайлов </v>
          </cell>
          <cell r="H68" t="str">
            <v>Михаил</v>
          </cell>
          <cell r="I68" t="str">
            <v>Сергеевич</v>
          </cell>
          <cell r="K68" t="str">
            <v>Электромеханик по лифтам</v>
          </cell>
          <cell r="L68" t="str">
            <v>9 лет</v>
          </cell>
          <cell r="M68" t="str">
            <v>внеочередная</v>
          </cell>
          <cell r="N68" t="str">
            <v>оперативно-ремонтный персонал</v>
          </cell>
          <cell r="R68" t="str">
            <v>II до 1000 В</v>
          </cell>
          <cell r="S68" t="str">
            <v>ПТЭЭПЭЭ</v>
          </cell>
          <cell r="V68">
            <v>0.4375</v>
          </cell>
        </row>
        <row r="69">
          <cell r="E69" t="str">
            <v>Акционерное общество «Куриное Царство» Филиал «Петелинская птицефабрика»</v>
          </cell>
          <cell r="G69" t="str">
            <v>Новосадов</v>
          </cell>
          <cell r="H69" t="str">
            <v>Алексей</v>
          </cell>
          <cell r="I69" t="str">
            <v>Анатольевич</v>
          </cell>
          <cell r="K69" t="str">
            <v>Главный энергетик</v>
          </cell>
          <cell r="L69" t="str">
            <v>1 год 9 мес.</v>
          </cell>
          <cell r="M69" t="str">
            <v>внеочередная</v>
          </cell>
          <cell r="N69" t="str">
            <v>административно-технический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Акционерное общество «Куриное Царство» Филиал «Петелинская птицефабрика»</v>
          </cell>
          <cell r="G70" t="str">
            <v>Мындыкану</v>
          </cell>
          <cell r="H70" t="str">
            <v>Вячеслав</v>
          </cell>
          <cell r="I70" t="str">
            <v>Николаевич</v>
          </cell>
          <cell r="K70" t="str">
            <v>Главный энергетик</v>
          </cell>
          <cell r="L70" t="str">
            <v>2 года 5 мес.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Акционерное общество «Куриное Царство» Филиал «Петелинская птицефабрика»</v>
          </cell>
          <cell r="G71" t="str">
            <v xml:space="preserve">Лаврентьев </v>
          </cell>
          <cell r="H71" t="str">
            <v>Егор</v>
          </cell>
          <cell r="I71" t="str">
            <v>Николаевич</v>
          </cell>
          <cell r="K71" t="str">
            <v>Начальник участка</v>
          </cell>
          <cell r="L71" t="str">
            <v>1 год 2 мес.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IV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«Ридан Трейд»</v>
          </cell>
          <cell r="G72" t="str">
            <v>Козьма</v>
          </cell>
          <cell r="H72" t="str">
            <v>Сергей</v>
          </cell>
          <cell r="I72" t="str">
            <v>Юрьевич</v>
          </cell>
          <cell r="K72" t="str">
            <v>Ведущий инженер направления "электронные системы управления"</v>
          </cell>
          <cell r="L72" t="str">
            <v>10 месяцев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«Ридан Трейд»</v>
          </cell>
          <cell r="G73" t="str">
            <v>Яблоков</v>
          </cell>
          <cell r="H73" t="str">
            <v>Евгений</v>
          </cell>
          <cell r="I73" t="str">
            <v>Евгеньевич</v>
          </cell>
          <cell r="K73" t="str">
            <v>Руководитель по транспортной и складской логистике</v>
          </cell>
          <cell r="L73" t="str">
            <v>10 месяцев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«ЛАБИРИНТ»</v>
          </cell>
          <cell r="G74" t="str">
            <v xml:space="preserve">Леонов </v>
          </cell>
          <cell r="H74" t="str">
            <v>Николай</v>
          </cell>
          <cell r="I74" t="str">
            <v xml:space="preserve"> Александрович</v>
          </cell>
          <cell r="K74" t="str">
            <v>Ведущий инженер-электроник</v>
          </cell>
          <cell r="L74" t="str">
            <v>1 год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«ЛАБИРИНТ»</v>
          </cell>
          <cell r="G75" t="str">
            <v xml:space="preserve">Белов </v>
          </cell>
          <cell r="H75" t="str">
            <v xml:space="preserve">Андрей </v>
          </cell>
          <cell r="I75" t="str">
            <v>Александрович</v>
          </cell>
          <cell r="K75" t="str">
            <v>Инженер-энергетик</v>
          </cell>
          <cell r="L75" t="str">
            <v>3 года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«ЛАБИРИНТ»</v>
          </cell>
          <cell r="G76" t="str">
            <v xml:space="preserve">Гриценко </v>
          </cell>
          <cell r="H76" t="str">
            <v xml:space="preserve">Олег </v>
          </cell>
          <cell r="I76" t="str">
            <v>Николаевич</v>
          </cell>
          <cell r="K76" t="str">
            <v>Инженер-электроник</v>
          </cell>
          <cell r="L76" t="str">
            <v>4 мес.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«ЛАБИРИНТ»</v>
          </cell>
          <cell r="G77" t="str">
            <v xml:space="preserve">Петухов </v>
          </cell>
          <cell r="H77" t="str">
            <v xml:space="preserve">Иван </v>
          </cell>
          <cell r="I77" t="str">
            <v>Николаевич</v>
          </cell>
          <cell r="K77" t="str">
            <v>Электромонтер по ремонту и обслуживанию электрооборудования</v>
          </cell>
          <cell r="L77" t="str">
            <v>6 лет</v>
          </cell>
          <cell r="M77" t="str">
            <v>первичная</v>
          </cell>
          <cell r="N77" t="str">
            <v>оперативно-ремонтный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«ЛАБИРИНТ»</v>
          </cell>
          <cell r="G78" t="str">
            <v xml:space="preserve">Блудов </v>
          </cell>
          <cell r="H78" t="str">
            <v xml:space="preserve">Геннадий </v>
          </cell>
          <cell r="I78" t="str">
            <v>Васильевич</v>
          </cell>
          <cell r="K78" t="str">
            <v>Электромонтер по ремонту и обслуживанию электрооборудования</v>
          </cell>
          <cell r="L78" t="str">
            <v>38 лет</v>
          </cell>
          <cell r="M78" t="str">
            <v>первичная</v>
          </cell>
          <cell r="N78" t="str">
            <v>оперативно-ремонтный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"ЦЕМДЕКОР"</v>
          </cell>
          <cell r="G79" t="str">
            <v>Гавриков</v>
          </cell>
          <cell r="H79" t="str">
            <v>Николай</v>
          </cell>
          <cell r="I79" t="str">
            <v>Иванович</v>
          </cell>
          <cell r="K79" t="str">
            <v>Зам.генерального директора</v>
          </cell>
          <cell r="L79" t="str">
            <v>15 лет</v>
          </cell>
          <cell r="M79" t="str">
            <v>первичная</v>
          </cell>
          <cell r="N79" t="str">
            <v xml:space="preserve"> административно-технческий персонал</v>
          </cell>
          <cell r="R79" t="str">
            <v xml:space="preserve">II гр до 1000В </v>
          </cell>
          <cell r="S79" t="str">
            <v>ПТЭЭПЭЭ</v>
          </cell>
          <cell r="V79">
            <v>0.4375</v>
          </cell>
        </row>
        <row r="80">
          <cell r="E80" t="str">
            <v>ООО "Ступинская Нива"</v>
          </cell>
          <cell r="G80" t="str">
            <v xml:space="preserve">Малюгин </v>
          </cell>
          <cell r="H80" t="str">
            <v xml:space="preserve">Сергей </v>
          </cell>
          <cell r="I80" t="str">
            <v>Владимирович</v>
          </cell>
          <cell r="K80" t="str">
            <v>Главный энергетик</v>
          </cell>
          <cell r="L80" t="str">
            <v>1,5 года</v>
          </cell>
          <cell r="M80" t="str">
            <v>первичная</v>
          </cell>
          <cell r="N80" t="str">
            <v>административно-технческий персонал</v>
          </cell>
          <cell r="R80" t="str">
            <v>II до и выше 1000В</v>
          </cell>
          <cell r="S80" t="str">
            <v>ПТЭЭПЭЭ</v>
          </cell>
          <cell r="V80">
            <v>0.4375</v>
          </cell>
        </row>
        <row r="81">
          <cell r="E81" t="str">
            <v>ООО "Ступинская Нива"</v>
          </cell>
          <cell r="G81" t="str">
            <v xml:space="preserve">Бахмутов </v>
          </cell>
          <cell r="H81" t="str">
            <v xml:space="preserve">Владимир </v>
          </cell>
          <cell r="I81" t="str">
            <v>Юрьевич</v>
          </cell>
          <cell r="K81" t="str">
            <v>Инженер-строитель</v>
          </cell>
          <cell r="L81" t="str">
            <v>2,5 года</v>
          </cell>
          <cell r="M81" t="str">
            <v>первичная</v>
          </cell>
          <cell r="N81" t="str">
            <v>административно-технческий персонал</v>
          </cell>
          <cell r="R81" t="str">
            <v>II до и выше 1000В</v>
          </cell>
          <cell r="S81" t="str">
            <v>ПТЭЭПЭЭ</v>
          </cell>
          <cell r="V81">
            <v>0.4375</v>
          </cell>
        </row>
        <row r="82">
          <cell r="E82" t="str">
            <v>ООО "Ступинская Нива"</v>
          </cell>
          <cell r="G82" t="str">
            <v xml:space="preserve">Макаров </v>
          </cell>
          <cell r="H82" t="str">
            <v xml:space="preserve">Роман </v>
          </cell>
          <cell r="I82" t="str">
            <v>Владимирович</v>
          </cell>
          <cell r="K82" t="str">
            <v>Специалист по охране труда</v>
          </cell>
          <cell r="L82" t="str">
            <v>6 мес.</v>
          </cell>
          <cell r="M82" t="str">
            <v>первичная</v>
          </cell>
          <cell r="N82" t="str">
            <v>административно-технческий персонал</v>
          </cell>
          <cell r="R82" t="str">
            <v>II до и выше 1000В</v>
          </cell>
          <cell r="S82" t="str">
            <v>ПТЭЭПЭЭ</v>
          </cell>
          <cell r="V82">
            <v>0.4375</v>
          </cell>
        </row>
        <row r="83">
          <cell r="E83" t="str">
            <v>ГБСУСОМО "Пансионат "Клинский"</v>
          </cell>
          <cell r="G83" t="str">
            <v>Козлов</v>
          </cell>
          <cell r="H83" t="str">
            <v>Илья</v>
          </cell>
          <cell r="I83" t="str">
            <v>Михайлович</v>
          </cell>
          <cell r="K83" t="str">
            <v>Инженер</v>
          </cell>
          <cell r="L83" t="str">
            <v>1 мес.</v>
          </cell>
          <cell r="M83" t="str">
            <v>первичная</v>
          </cell>
          <cell r="N83" t="str">
            <v>административно-технческий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ГБСУСОМО "Пансионат "Клинский"</v>
          </cell>
          <cell r="G84" t="str">
            <v>Кисляков</v>
          </cell>
          <cell r="H84" t="str">
            <v>Олег</v>
          </cell>
          <cell r="I84" t="str">
            <v>Александрович</v>
          </cell>
          <cell r="K84" t="str">
            <v>Слесарь-сантехник</v>
          </cell>
          <cell r="L84" t="str">
            <v>1 мес.</v>
          </cell>
          <cell r="M84" t="str">
            <v>первичная</v>
          </cell>
          <cell r="N84" t="str">
            <v xml:space="preserve">ремонтный  персонал 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ГБСУСОМО "Пансионат "Клинский"</v>
          </cell>
          <cell r="G85" t="str">
            <v>Щипов</v>
          </cell>
          <cell r="H85" t="str">
            <v>Дмитрий</v>
          </cell>
          <cell r="I85" t="str">
            <v>Алексеевич</v>
          </cell>
          <cell r="K85" t="str">
            <v xml:space="preserve">Электромонтер по ремонту и обслуживанию электрооборудования </v>
          </cell>
          <cell r="L85" t="str">
            <v>11 лет</v>
          </cell>
          <cell r="M85" t="str">
            <v>очередная</v>
          </cell>
          <cell r="N85" t="str">
            <v>оперативно-ремонтный персонал</v>
          </cell>
          <cell r="R85" t="str">
            <v>III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"СЭЛПА-1"</v>
          </cell>
          <cell r="G86" t="str">
            <v>Шишкин</v>
          </cell>
          <cell r="H86" t="str">
            <v>Сергей</v>
          </cell>
          <cell r="I86" t="str">
            <v>Александрович</v>
          </cell>
          <cell r="K86" t="str">
            <v>Энергетик-механик</v>
          </cell>
          <cell r="L86" t="str">
            <v>6 ммес</v>
          </cell>
          <cell r="M86" t="str">
            <v>первичная</v>
          </cell>
          <cell r="N86" t="str">
            <v>административно-технический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ЧДОУ ЦРР-детский сад "Аленка"</v>
          </cell>
          <cell r="G87" t="str">
            <v>Дединкин</v>
          </cell>
          <cell r="H87" t="str">
            <v>Валентин</v>
          </cell>
          <cell r="I87" t="str">
            <v>Олегович</v>
          </cell>
          <cell r="K87" t="str">
            <v>Заведующий по АХЧ</v>
          </cell>
          <cell r="L87" t="str">
            <v>4 года</v>
          </cell>
          <cell r="M87" t="str">
            <v>внеочередная</v>
          </cell>
          <cell r="N87" t="str">
            <v>административно-технческий персонал</v>
          </cell>
          <cell r="R87" t="str">
            <v>III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" Инжскладсервис"</v>
          </cell>
          <cell r="G88" t="str">
            <v>Маслов</v>
          </cell>
          <cell r="H88" t="str">
            <v>Константин</v>
          </cell>
          <cell r="I88" t="str">
            <v>Александрович</v>
          </cell>
          <cell r="K88" t="str">
            <v>Главный инженер</v>
          </cell>
          <cell r="L88" t="str">
            <v>год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"ТСБ"</v>
          </cell>
          <cell r="G89" t="str">
            <v>Хоменко</v>
          </cell>
          <cell r="H89" t="str">
            <v>Сергей</v>
          </cell>
          <cell r="I89" t="str">
            <v>Викторович</v>
          </cell>
          <cell r="K89" t="str">
            <v>Зам. Генерального директора</v>
          </cell>
          <cell r="L89">
            <v>2.2999999999999998</v>
          </cell>
          <cell r="M89" t="str">
            <v>первичная</v>
          </cell>
          <cell r="N89" t="str">
            <v>руководящий работник</v>
          </cell>
          <cell r="S89" t="str">
            <v>ПТЭТЭ</v>
          </cell>
          <cell r="V89">
            <v>0.45833333333333331</v>
          </cell>
        </row>
        <row r="90">
          <cell r="E90" t="str">
            <v>ООО "ТСБ"</v>
          </cell>
          <cell r="G90" t="str">
            <v>Крук</v>
          </cell>
          <cell r="H90" t="str">
            <v>Михаил</v>
          </cell>
          <cell r="I90" t="str">
            <v>Геннадьевич</v>
          </cell>
          <cell r="K90" t="str">
            <v>Главный инженер</v>
          </cell>
          <cell r="L90" t="str">
            <v>7 мес</v>
          </cell>
          <cell r="M90" t="str">
            <v>первичная</v>
          </cell>
          <cell r="N90" t="str">
            <v>руководящий работник</v>
          </cell>
          <cell r="S90" t="str">
            <v>ПТЭТЭ</v>
          </cell>
          <cell r="V90">
            <v>0.45833333333333331</v>
          </cell>
        </row>
        <row r="91">
          <cell r="E91" t="str">
            <v>ООО "ТСБ"</v>
          </cell>
          <cell r="G91" t="str">
            <v>Филянин</v>
          </cell>
          <cell r="H91" t="str">
            <v>Максим</v>
          </cell>
          <cell r="I91" t="str">
            <v>Геннадьевич</v>
          </cell>
          <cell r="K91" t="str">
            <v>Начальник котельной</v>
          </cell>
          <cell r="L91">
            <v>2.9</v>
          </cell>
          <cell r="M91" t="str">
            <v>первичная</v>
          </cell>
          <cell r="N91" t="str">
            <v>руководитель структурного подразделения</v>
          </cell>
          <cell r="S91" t="str">
            <v>ПТЭТЭ</v>
          </cell>
          <cell r="V91">
            <v>0.45833333333333331</v>
          </cell>
        </row>
        <row r="92">
          <cell r="E92" t="str">
            <v>ООО "ТСБ"</v>
          </cell>
          <cell r="G92" t="str">
            <v>Басков</v>
          </cell>
          <cell r="H92" t="str">
            <v>Роман</v>
          </cell>
          <cell r="I92" t="str">
            <v>Борисович</v>
          </cell>
          <cell r="K92" t="str">
            <v>Старший мастер</v>
          </cell>
          <cell r="L92">
            <v>2.9</v>
          </cell>
          <cell r="M92" t="str">
            <v>первичная</v>
          </cell>
          <cell r="N92" t="str">
            <v>специалист</v>
          </cell>
          <cell r="S92" t="str">
            <v>ПТЭТЭ</v>
          </cell>
          <cell r="V92">
            <v>0.45833333333333331</v>
          </cell>
        </row>
        <row r="93">
          <cell r="E93" t="str">
            <v>ООО «Кунцево Авто Трейдинг»</v>
          </cell>
          <cell r="G93" t="str">
            <v xml:space="preserve">Булыгин </v>
          </cell>
          <cell r="H93" t="str">
            <v xml:space="preserve">Виктор </v>
          </cell>
          <cell r="I93" t="str">
            <v>Николаевич</v>
          </cell>
          <cell r="K93" t="str">
            <v>Мастер цеха</v>
          </cell>
          <cell r="L93" t="str">
            <v>10 лет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"УК "ВДСК-Сервис"</v>
          </cell>
          <cell r="G94" t="str">
            <v>Малинков</v>
          </cell>
          <cell r="H94" t="str">
            <v>Михаил</v>
          </cell>
          <cell r="I94" t="str">
            <v>Александрович</v>
          </cell>
          <cell r="K94" t="str">
            <v>Мастер ЖЭРУ</v>
          </cell>
          <cell r="L94" t="str">
            <v>7 лет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до 1000 B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"УК "ВДСК-Сервис"</v>
          </cell>
          <cell r="G95" t="str">
            <v>Зиганшин</v>
          </cell>
          <cell r="H95" t="str">
            <v xml:space="preserve">Александр </v>
          </cell>
          <cell r="I95" t="str">
            <v>Равильевич</v>
          </cell>
          <cell r="K95" t="str">
            <v>Начальник ЖЭРУ</v>
          </cell>
          <cell r="L95" t="str">
            <v>7 лет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IV до 1000 B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"Газпром теплоэнерго МО"</v>
          </cell>
          <cell r="G96" t="str">
            <v>Есаков</v>
          </cell>
          <cell r="H96" t="str">
            <v>Николай</v>
          </cell>
          <cell r="I96" t="str">
            <v>Николаевич</v>
          </cell>
          <cell r="K96" t="str">
            <v>Начальник участка</v>
          </cell>
          <cell r="L96" t="str">
            <v>5л2м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IV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"Газпром теплоэнерго МО"</v>
          </cell>
          <cell r="G97" t="str">
            <v>Воткаленко</v>
          </cell>
          <cell r="H97" t="str">
            <v>Игорь</v>
          </cell>
          <cell r="I97" t="str">
            <v>Георгиевич</v>
          </cell>
          <cell r="K97" t="str">
            <v>Слесарь по контрольно-измерительным приборам и автоматике</v>
          </cell>
          <cell r="L97" t="str">
            <v>5л2м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IV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"Газпром теплоэнерго МО"</v>
          </cell>
          <cell r="G98" t="str">
            <v xml:space="preserve">Котькин </v>
          </cell>
          <cell r="H98" t="str">
            <v>Сергей</v>
          </cell>
          <cell r="I98" t="str">
            <v>Николаевич</v>
          </cell>
          <cell r="K98" t="str">
            <v>Начальник котельной</v>
          </cell>
          <cell r="L98" t="str">
            <v>2г0м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III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"Газпром теплоэнерго МО"</v>
          </cell>
          <cell r="G99" t="str">
            <v xml:space="preserve">Маслов </v>
          </cell>
          <cell r="H99" t="str">
            <v>Сергей</v>
          </cell>
          <cell r="I99" t="str">
            <v>Владимирович</v>
          </cell>
          <cell r="K99" t="str">
            <v>Мастер</v>
          </cell>
          <cell r="L99" t="str">
            <v>0л3м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>IV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"Профи-Лифт"</v>
          </cell>
          <cell r="G100" t="str">
            <v xml:space="preserve">Шмоткин </v>
          </cell>
          <cell r="H100" t="str">
            <v>Юрий</v>
          </cell>
          <cell r="I100" t="str">
            <v xml:space="preserve"> Николаевич</v>
          </cell>
          <cell r="K100" t="str">
            <v>Генеральный директор</v>
          </cell>
          <cell r="L100" t="str">
            <v>1 г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IV гр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"Тубест"</v>
          </cell>
          <cell r="G101" t="str">
            <v xml:space="preserve">Беляев </v>
          </cell>
          <cell r="H101" t="str">
            <v xml:space="preserve">Александр </v>
          </cell>
          <cell r="I101" t="str">
            <v>Аркадьевич</v>
          </cell>
          <cell r="K101" t="str">
            <v>Главный механик</v>
          </cell>
          <cell r="L101" t="str">
            <v>5 лет, 07 мес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"ЭНА"</v>
          </cell>
          <cell r="G102" t="str">
            <v>Нетук</v>
          </cell>
          <cell r="H102" t="str">
            <v>Геннадий</v>
          </cell>
          <cell r="I102" t="str">
            <v>Леонидович</v>
          </cell>
          <cell r="K102" t="str">
            <v>И.о.гл.инженера - гл.энергетик</v>
          </cell>
          <cell r="L102" t="str">
            <v>8 лет</v>
          </cell>
          <cell r="M102" t="str">
            <v>внеочередная</v>
          </cell>
          <cell r="N102" t="str">
            <v xml:space="preserve">административно-технический персонал </v>
          </cell>
          <cell r="R102" t="str">
            <v>V группа до и выше 1000В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АО "Транснефть Верхняя - Волга"</v>
          </cell>
          <cell r="G103" t="str">
            <v>Теплов</v>
          </cell>
          <cell r="H103" t="str">
            <v>Артем</v>
          </cell>
          <cell r="I103" t="str">
            <v>Юрьевич</v>
          </cell>
          <cell r="K103" t="str">
            <v>Заместитель начальника отдела</v>
          </cell>
          <cell r="L103" t="str">
            <v>на 11.07.24 = 1г.9м</v>
          </cell>
          <cell r="M103" t="str">
            <v>очередная</v>
          </cell>
          <cell r="N103" t="str">
            <v>управленческий персонал</v>
          </cell>
          <cell r="S103" t="str">
            <v>ПТЭТЭ</v>
          </cell>
          <cell r="V103">
            <v>0.45833333333333331</v>
          </cell>
        </row>
        <row r="104">
          <cell r="E104" t="str">
            <v>АО "Транснефть Верхняя - Волга"</v>
          </cell>
          <cell r="G104" t="str">
            <v>Шуктомов</v>
          </cell>
          <cell r="H104" t="str">
            <v xml:space="preserve">Александр </v>
          </cell>
          <cell r="I104" t="str">
            <v>Юрьевич</v>
          </cell>
          <cell r="K104" t="str">
            <v>Начальник УОЭО НС "Нагорная"</v>
          </cell>
          <cell r="L104" t="str">
            <v>на 11.07.24 =          7л</v>
          </cell>
          <cell r="M104" t="str">
            <v>очередная</v>
          </cell>
          <cell r="N104" t="str">
            <v>специалист</v>
          </cell>
          <cell r="S104" t="str">
            <v>ПТЭТЭ</v>
          </cell>
          <cell r="V104">
            <v>0.45833333333333331</v>
          </cell>
        </row>
        <row r="105">
          <cell r="E105" t="str">
            <v>АО "Транснефть Верхняя - Волга"</v>
          </cell>
          <cell r="G105" t="str">
            <v>Павлов</v>
          </cell>
          <cell r="H105" t="str">
            <v xml:space="preserve">Владимир </v>
          </cell>
          <cell r="I105" t="str">
            <v>Васильевич</v>
          </cell>
          <cell r="K105" t="str">
            <v>Начальник участка ЛПДС "Володарское"</v>
          </cell>
          <cell r="L105" t="str">
            <v>на 11.07.24 = 1г.5м</v>
          </cell>
          <cell r="M105" t="str">
            <v>очередная</v>
          </cell>
          <cell r="N105" t="str">
            <v>специалист</v>
          </cell>
          <cell r="S105" t="str">
            <v>ПТЭТЭ</v>
          </cell>
          <cell r="V105">
            <v>0.45833333333333331</v>
          </cell>
        </row>
        <row r="106">
          <cell r="E106" t="str">
            <v>АО "Транснефть Верхняя - Волга"</v>
          </cell>
          <cell r="G106" t="str">
            <v>Сулим</v>
          </cell>
          <cell r="H106" t="str">
            <v>Николай</v>
          </cell>
          <cell r="I106" t="str">
            <v>Николаевич</v>
          </cell>
          <cell r="K106" t="str">
            <v>Инженер по эксплуатации теплотехнического оборудования 1 к.</v>
          </cell>
          <cell r="L106" t="str">
            <v>на 11.07.24 = 1г.1м.</v>
          </cell>
          <cell r="M106" t="str">
            <v>очередная</v>
          </cell>
          <cell r="N106" t="str">
            <v>специалист</v>
          </cell>
          <cell r="S106" t="str">
            <v>ПТЭТЭ</v>
          </cell>
          <cell r="V106">
            <v>0.45833333333333331</v>
          </cell>
        </row>
        <row r="107">
          <cell r="E107" t="str">
            <v>ООО "РБК"</v>
          </cell>
          <cell r="G107" t="str">
            <v>Жуков</v>
          </cell>
          <cell r="H107" t="str">
            <v>Евгений</v>
          </cell>
          <cell r="I107" t="str">
            <v>Александрович</v>
          </cell>
          <cell r="K107" t="str">
            <v>Оператор технологического оборудования</v>
          </cell>
          <cell r="L107" t="str">
            <v>11 мес.</v>
          </cell>
          <cell r="M107" t="str">
            <v>очередная</v>
          </cell>
          <cell r="N107" t="str">
            <v>административно-технический персонал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"ЭКО-БЛОК №345"</v>
          </cell>
          <cell r="G108" t="str">
            <v>Борисов</v>
          </cell>
          <cell r="H108" t="str">
            <v>Игорь</v>
          </cell>
          <cell r="I108" t="str">
            <v>Викторович</v>
          </cell>
          <cell r="K108" t="str">
            <v>Главный оператор</v>
          </cell>
          <cell r="L108" t="str">
            <v>1 год</v>
          </cell>
          <cell r="M108" t="str">
            <v>первичная</v>
          </cell>
          <cell r="N108" t="str">
            <v>административно-технический персонал</v>
          </cell>
          <cell r="S108" t="str">
            <v>ПТЭЭПЭЭ</v>
          </cell>
          <cell r="V108">
            <v>0.47916666666666669</v>
          </cell>
        </row>
        <row r="109">
          <cell r="E109" t="str">
            <v>ООО "СФ СМУ-10 "</v>
          </cell>
          <cell r="G109" t="str">
            <v xml:space="preserve">Суднов </v>
          </cell>
          <cell r="H109" t="str">
            <v>Сергей</v>
          </cell>
          <cell r="I109" t="str">
            <v>Владимирович</v>
          </cell>
          <cell r="K109" t="str">
            <v>Исполнительный директор</v>
          </cell>
          <cell r="L109" t="str">
            <v>1 год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 xml:space="preserve"> IV до и выше 1000 В</v>
          </cell>
          <cell r="S109" t="str">
            <v>ПТЭЭПЭЭ</v>
          </cell>
          <cell r="V109">
            <v>0.47916666666666669</v>
          </cell>
        </row>
        <row r="110">
          <cell r="E110" t="str">
            <v>ООО "СФ СМУ-10 "</v>
          </cell>
          <cell r="G110" t="str">
            <v xml:space="preserve">Чернышов </v>
          </cell>
          <cell r="H110" t="str">
            <v>Юрий</v>
          </cell>
          <cell r="I110" t="str">
            <v>Станиславович</v>
          </cell>
          <cell r="K110" t="str">
            <v>Главный энергетик</v>
          </cell>
          <cell r="L110" t="str">
            <v>1 год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 xml:space="preserve"> IV до и выше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АО "ГЕДЕОН РИХТЕР-РУС"</v>
          </cell>
          <cell r="G111" t="str">
            <v xml:space="preserve">Беспалов </v>
          </cell>
          <cell r="H111" t="str">
            <v>Сергей</v>
          </cell>
          <cell r="I111" t="str">
            <v>Алексанрович</v>
          </cell>
          <cell r="K111" t="str">
            <v xml:space="preserve">Руководитель группы технического обслуживания механических систем </v>
          </cell>
          <cell r="L111" t="str">
            <v>1 год 2 месяца</v>
          </cell>
          <cell r="M111" t="str">
            <v xml:space="preserve">очередная </v>
          </cell>
          <cell r="N111" t="str">
            <v xml:space="preserve">управленческий персонал </v>
          </cell>
          <cell r="R111" t="str">
            <v xml:space="preserve"> </v>
          </cell>
          <cell r="S111" t="str">
            <v>ПТЭТЭ</v>
          </cell>
          <cell r="V111">
            <v>0.47916666666666669</v>
          </cell>
        </row>
        <row r="112">
          <cell r="E112" t="str">
            <v>ООО "ТСК"</v>
          </cell>
          <cell r="G112" t="str">
            <v xml:space="preserve">Жуков </v>
          </cell>
          <cell r="H112" t="str">
            <v xml:space="preserve">Леонид </v>
          </cell>
          <cell r="I112" t="str">
            <v xml:space="preserve">Викторович </v>
          </cell>
          <cell r="K112" t="str">
            <v>Старший Механик</v>
          </cell>
          <cell r="L112" t="str">
            <v>3 лет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"ТСК"</v>
          </cell>
          <cell r="G113" t="str">
            <v xml:space="preserve">Есалиев </v>
          </cell>
          <cell r="H113" t="str">
            <v>Аслан</v>
          </cell>
          <cell r="I113" t="str">
            <v xml:space="preserve">Галимжанович </v>
          </cell>
          <cell r="K113" t="str">
            <v>Начальник участка</v>
          </cell>
          <cell r="L113" t="str">
            <v>5 лет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"ТСК"</v>
          </cell>
          <cell r="G114" t="str">
            <v>Иванов</v>
          </cell>
          <cell r="H114" t="str">
            <v>Сергей</v>
          </cell>
          <cell r="I114" t="str">
            <v>Михайлович</v>
          </cell>
          <cell r="K114" t="str">
            <v>Старший Механик</v>
          </cell>
          <cell r="L114" t="str">
            <v>5 лет</v>
          </cell>
          <cell r="M114" t="str">
            <v>первичная</v>
          </cell>
          <cell r="N114" t="str">
            <v>административно-технический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«Рент-Ком»</v>
          </cell>
          <cell r="G115" t="str">
            <v xml:space="preserve">Белов </v>
          </cell>
          <cell r="H115" t="str">
            <v xml:space="preserve">Александр </v>
          </cell>
          <cell r="I115" t="str">
            <v>Анатольевич</v>
          </cell>
          <cell r="K115" t="str">
            <v>Главный инженер</v>
          </cell>
          <cell r="L115" t="str">
            <v>3 года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«Рент-Ком»</v>
          </cell>
          <cell r="G116" t="str">
            <v xml:space="preserve">Галактионов </v>
          </cell>
          <cell r="H116" t="str">
            <v xml:space="preserve">Вадим </v>
          </cell>
          <cell r="I116" t="str">
            <v>Владимирович</v>
          </cell>
          <cell r="K116" t="str">
            <v>Энергетик</v>
          </cell>
          <cell r="L116" t="str">
            <v>3 года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ПО "ФАВОРИТ"</v>
          </cell>
          <cell r="G117" t="str">
            <v>Конобеев</v>
          </cell>
          <cell r="H117" t="str">
            <v>Дмитрий</v>
          </cell>
          <cell r="I117" t="str">
            <v>Анатольевич</v>
          </cell>
          <cell r="K117" t="str">
            <v>Электрик</v>
          </cell>
          <cell r="L117" t="str">
            <v>1 мес</v>
          </cell>
          <cell r="M117" t="str">
            <v>первичная</v>
          </cell>
          <cell r="N117" t="str">
            <v>оперативно-ремонтный персонал</v>
          </cell>
          <cell r="R117" t="str">
            <v>II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АО "МКБ "Факел"</v>
          </cell>
          <cell r="G118" t="str">
            <v>Рощин</v>
          </cell>
          <cell r="H118" t="str">
            <v>Игорь</v>
          </cell>
          <cell r="I118" t="str">
            <v>Анатольевич</v>
          </cell>
          <cell r="K118" t="str">
            <v xml:space="preserve">Механик </v>
          </cell>
          <cell r="L118" t="str">
            <v>1 год</v>
          </cell>
          <cell r="M118" t="str">
            <v>первичная</v>
          </cell>
          <cell r="N118" t="str">
            <v>вспомогательный персонал</v>
          </cell>
          <cell r="S118" t="str">
            <v>ПТЭТЭ</v>
          </cell>
          <cell r="V118">
            <v>0.47916666666666669</v>
          </cell>
        </row>
        <row r="119">
          <cell r="E119" t="str">
            <v>АО "МКБ "Факел"</v>
          </cell>
          <cell r="G119" t="str">
            <v xml:space="preserve">Пашинский </v>
          </cell>
          <cell r="H119" t="str">
            <v xml:space="preserve">Евгений </v>
          </cell>
          <cell r="I119" t="str">
            <v>Сергеевич</v>
          </cell>
          <cell r="K119" t="str">
            <v>Заместитель начальника цеха по подготовке производства</v>
          </cell>
          <cell r="L119" t="str">
            <v>2 года</v>
          </cell>
          <cell r="M119" t="str">
            <v>первичная</v>
          </cell>
          <cell r="N119" t="str">
            <v>руководитель структурного подразделения</v>
          </cell>
          <cell r="S119" t="str">
            <v>ПТЭТЭ</v>
          </cell>
          <cell r="V119">
            <v>0.47916666666666669</v>
          </cell>
        </row>
        <row r="120">
          <cell r="E120" t="str">
            <v>АО "МКБ "Факел"</v>
          </cell>
          <cell r="G120" t="str">
            <v>Волков</v>
          </cell>
          <cell r="H120" t="str">
            <v xml:space="preserve">Евгений </v>
          </cell>
          <cell r="I120" t="str">
            <v>Николаевич</v>
          </cell>
          <cell r="K120" t="str">
            <v xml:space="preserve">Механик </v>
          </cell>
          <cell r="L120" t="str">
            <v>2 года</v>
          </cell>
          <cell r="M120" t="str">
            <v>первичная</v>
          </cell>
          <cell r="N120" t="str">
            <v>вспомогательный персонал</v>
          </cell>
          <cell r="S120" t="str">
            <v>ПТЭТЭ</v>
          </cell>
          <cell r="V120">
            <v>0.47916666666666669</v>
          </cell>
        </row>
        <row r="121">
          <cell r="E121" t="str">
            <v>МАУК "Дворец культуры "Россия"</v>
          </cell>
          <cell r="G121" t="str">
            <v>Балакирский</v>
          </cell>
          <cell r="H121" t="str">
            <v>Сергей</v>
          </cell>
          <cell r="I121" t="str">
            <v>Петрович</v>
          </cell>
          <cell r="K121" t="str">
            <v>Художник по свету</v>
          </cell>
          <cell r="L121" t="str">
            <v>45 лет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 до 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МАУК "Дворец культуры "Россия"</v>
          </cell>
          <cell r="G122" t="str">
            <v>Пехтерев</v>
          </cell>
          <cell r="H122" t="str">
            <v>Никита</v>
          </cell>
          <cell r="I122" t="str">
            <v>Олегович</v>
          </cell>
          <cell r="K122" t="str">
            <v>Звукорежисер</v>
          </cell>
          <cell r="L122" t="str">
            <v>2 года</v>
          </cell>
          <cell r="M122" t="str">
            <v>первичная</v>
          </cell>
          <cell r="N122" t="str">
            <v>административно-технический персонал</v>
          </cell>
          <cell r="S122" t="str">
            <v>ПТЭЭПЭЭ</v>
          </cell>
          <cell r="V122">
            <v>0.47916666666666669</v>
          </cell>
        </row>
        <row r="123">
          <cell r="E123" t="str">
            <v>МАУК "Дворец культуры "Россия"</v>
          </cell>
          <cell r="G123" t="str">
            <v>Егорова</v>
          </cell>
          <cell r="H123" t="str">
            <v>Елена</v>
          </cell>
          <cell r="I123" t="str">
            <v>Анатольевна</v>
          </cell>
          <cell r="K123" t="str">
            <v>Киномеханик</v>
          </cell>
          <cell r="L123" t="str">
            <v>13 лет</v>
          </cell>
          <cell r="M123" t="str">
            <v>первичная</v>
          </cell>
          <cell r="N123" t="str">
            <v>административно-технический персонал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"Тепловодоснабжение"</v>
          </cell>
          <cell r="G124" t="str">
            <v xml:space="preserve">Самойлов </v>
          </cell>
          <cell r="H124" t="str">
            <v xml:space="preserve">Николай </v>
          </cell>
          <cell r="I124" t="str">
            <v>Иванович</v>
          </cell>
          <cell r="K124" t="str">
            <v>Мастер котельной</v>
          </cell>
          <cell r="L124" t="str">
            <v>4 года</v>
          </cell>
          <cell r="M124" t="str">
            <v>очередная</v>
          </cell>
          <cell r="N124" t="str">
            <v>руководитель структурного подразделения</v>
          </cell>
          <cell r="S124" t="str">
            <v>ПТЭТЭ</v>
          </cell>
          <cell r="V124">
            <v>0.47916666666666669</v>
          </cell>
        </row>
        <row r="125">
          <cell r="E125" t="str">
            <v>ООО "Тепловодоснабжение"</v>
          </cell>
          <cell r="G125" t="str">
            <v>Скомаровский</v>
          </cell>
          <cell r="H125" t="str">
            <v>Леонид</v>
          </cell>
          <cell r="I125" t="str">
            <v>Степанович</v>
          </cell>
          <cell r="K125" t="str">
            <v>Начальник котельной</v>
          </cell>
          <cell r="L125" t="str">
            <v>1 год</v>
          </cell>
          <cell r="M125" t="str">
            <v>очередная</v>
          </cell>
          <cell r="N125" t="str">
            <v>руководитель структурного подразделения</v>
          </cell>
          <cell r="S125" t="str">
            <v>ПТЭТЭ</v>
          </cell>
          <cell r="V125">
            <v>0.54166666666666696</v>
          </cell>
        </row>
        <row r="126">
          <cell r="E126" t="str">
            <v>ООО "Тепловодоснабжение"</v>
          </cell>
          <cell r="G126" t="str">
            <v>Пронин</v>
          </cell>
          <cell r="H126" t="str">
            <v>Павел</v>
          </cell>
          <cell r="I126" t="str">
            <v>Александрович</v>
          </cell>
          <cell r="K126" t="str">
            <v>Мастер по ремонту тепловых сетей и ЦТП</v>
          </cell>
          <cell r="L126" t="str">
            <v>2 мес</v>
          </cell>
          <cell r="M126" t="str">
            <v>первичная</v>
          </cell>
          <cell r="N126" t="str">
            <v>руководитель структурного подразделения</v>
          </cell>
          <cell r="S126" t="str">
            <v>ПТЭТЭ</v>
          </cell>
          <cell r="V126">
            <v>0.54166666666666696</v>
          </cell>
        </row>
        <row r="127">
          <cell r="E127" t="str">
            <v>ФГБУ "ВНИИКР"</v>
          </cell>
          <cell r="G127" t="str">
            <v>Овсянников</v>
          </cell>
          <cell r="H127" t="str">
            <v>Алексей</v>
          </cell>
          <cell r="I127" t="str">
            <v>Николаевич</v>
          </cell>
          <cell r="K127" t="str">
            <v>Главный инженер</v>
          </cell>
          <cell r="L127" t="str">
            <v>3 года</v>
          </cell>
          <cell r="M127" t="str">
            <v>очередная</v>
          </cell>
          <cell r="N127" t="str">
            <v>административно-технический персонал</v>
          </cell>
          <cell r="S127" t="str">
            <v>ПТЭЭПЭЭ</v>
          </cell>
          <cell r="V127">
            <v>0.54166666666666696</v>
          </cell>
        </row>
        <row r="128">
          <cell r="E128" t="str">
            <v>МУ ЦТО МОУ</v>
          </cell>
          <cell r="G128" t="str">
            <v>Жданов</v>
          </cell>
          <cell r="H128" t="str">
            <v>Юрий</v>
          </cell>
          <cell r="I128" t="str">
            <v>Петрович</v>
          </cell>
          <cell r="K128" t="str">
            <v>Главный специалист по ИТП</v>
          </cell>
          <cell r="L128" t="str">
            <v>2 мес</v>
          </cell>
          <cell r="M128" t="str">
            <v>внеочередная</v>
          </cell>
          <cell r="N128" t="str">
            <v>управленческий персонал</v>
          </cell>
          <cell r="S128" t="str">
            <v>ПТЭЭПЭЭ</v>
          </cell>
          <cell r="V128">
            <v>0.54166666666666696</v>
          </cell>
        </row>
        <row r="129">
          <cell r="E129" t="str">
            <v>МУ ЦТО МОУ</v>
          </cell>
          <cell r="G129" t="str">
            <v>Абрамов</v>
          </cell>
          <cell r="H129" t="str">
            <v>Дмитрий</v>
          </cell>
          <cell r="I129" t="str">
            <v>Константинович</v>
          </cell>
          <cell r="K129" t="str">
            <v>Главный инженер</v>
          </cell>
          <cell r="L129" t="str">
            <v>2 мес</v>
          </cell>
          <cell r="M129" t="str">
            <v>первичная</v>
          </cell>
          <cell r="N129" t="str">
            <v>управленческий персонал</v>
          </cell>
          <cell r="S129" t="str">
            <v>ПТЭЭПЭЭ</v>
          </cell>
          <cell r="V129">
            <v>0.54166666666666696</v>
          </cell>
        </row>
        <row r="130">
          <cell r="E130" t="str">
            <v>ГКОУ «Истринская школа-интернат»</v>
          </cell>
          <cell r="G130" t="str">
            <v xml:space="preserve">Королев </v>
          </cell>
          <cell r="H130" t="str">
            <v>Александр</v>
          </cell>
          <cell r="I130" t="str">
            <v xml:space="preserve">Анатольевич </v>
          </cell>
          <cell r="K130" t="str">
            <v>Электрик</v>
          </cell>
          <cell r="L130" t="str">
            <v>11 лет</v>
          </cell>
          <cell r="M130" t="str">
            <v>очередная</v>
          </cell>
          <cell r="N130" t="str">
            <v>оперативно-ремонтный персонал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«Полюс Арена»</v>
          </cell>
          <cell r="G131" t="str">
            <v>Орёликов</v>
          </cell>
          <cell r="H131" t="str">
            <v xml:space="preserve">Олег </v>
          </cell>
          <cell r="I131" t="str">
            <v>Владимирович</v>
          </cell>
          <cell r="K131" t="str">
            <v>Дежурный техник по эксплуатации</v>
          </cell>
          <cell r="L131" t="str">
            <v>4 года</v>
          </cell>
          <cell r="M131" t="str">
            <v>первичная</v>
          </cell>
          <cell r="N131" t="str">
            <v>оперативно-ремонтный персонал</v>
          </cell>
          <cell r="S131" t="str">
            <v>ПТЭТЭ</v>
          </cell>
          <cell r="V131">
            <v>0.54166666666666696</v>
          </cell>
        </row>
        <row r="132">
          <cell r="E132" t="str">
            <v>АО "ТК "РЕНТАКАР"</v>
          </cell>
          <cell r="G132" t="str">
            <v>Востриков</v>
          </cell>
          <cell r="H132" t="str">
            <v xml:space="preserve"> Андрей </v>
          </cell>
          <cell r="I132" t="str">
            <v>Владимирович</v>
          </cell>
          <cell r="K132" t="str">
            <v xml:space="preserve">Заместитель генерального директора </v>
          </cell>
          <cell r="L132" t="str">
            <v>4 года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"Газпром теплоэнерго МО"</v>
          </cell>
          <cell r="G133" t="str">
            <v>Ягодкина</v>
          </cell>
          <cell r="H133" t="str">
            <v>Полина</v>
          </cell>
          <cell r="I133" t="str">
            <v>Николаевна</v>
          </cell>
          <cell r="K133" t="str">
            <v>Главный инженер</v>
          </cell>
          <cell r="L133" t="str">
            <v>5л2м</v>
          </cell>
          <cell r="M133" t="str">
            <v>очередная</v>
          </cell>
          <cell r="N133" t="str">
            <v>административно-технический персонал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"Газпром теплоэнерго МО"</v>
          </cell>
          <cell r="G134" t="str">
            <v>Большакова</v>
          </cell>
          <cell r="H134" t="str">
            <v>Светлана</v>
          </cell>
          <cell r="I134" t="str">
            <v>Вадимовна</v>
          </cell>
          <cell r="K134" t="str">
            <v>Начальник котельной</v>
          </cell>
          <cell r="L134" t="str">
            <v>1г6м</v>
          </cell>
          <cell r="M134" t="str">
            <v>очередная</v>
          </cell>
          <cell r="N134" t="str">
            <v>административно-технический персонал</v>
          </cell>
          <cell r="S134" t="str">
            <v>ПТЭТЭ</v>
          </cell>
          <cell r="V134">
            <v>0.54166666666666696</v>
          </cell>
        </row>
        <row r="135">
          <cell r="E135" t="str">
            <v>ООО "Газпром теплоэнерго МО"</v>
          </cell>
          <cell r="G135" t="str">
            <v>Котькин</v>
          </cell>
          <cell r="H135" t="str">
            <v>Сергей</v>
          </cell>
          <cell r="I135" t="str">
            <v>Николаевич</v>
          </cell>
          <cell r="K135" t="str">
            <v>Начальник котельной</v>
          </cell>
          <cell r="L135" t="str">
            <v>2г0м</v>
          </cell>
          <cell r="M135" t="str">
            <v>очередная</v>
          </cell>
          <cell r="N135" t="str">
            <v>административно-технический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"Газпром теплоэнерго МО"</v>
          </cell>
          <cell r="G136" t="str">
            <v xml:space="preserve">Кобылин </v>
          </cell>
          <cell r="H136" t="str">
            <v>Сергей</v>
          </cell>
          <cell r="I136" t="str">
            <v>Викторович</v>
          </cell>
          <cell r="K136" t="str">
            <v>Начальник диспетчерской службы</v>
          </cell>
          <cell r="L136" t="str">
            <v>5л2м</v>
          </cell>
          <cell r="M136" t="str">
            <v>очередная</v>
          </cell>
          <cell r="N136" t="str">
            <v>административно-технический персонал</v>
          </cell>
          <cell r="S136" t="str">
            <v>ПТЭТЭ</v>
          </cell>
          <cell r="V136">
            <v>0.54166666666666696</v>
          </cell>
        </row>
        <row r="137">
          <cell r="E137" t="str">
            <v xml:space="preserve">ЗАО "ФИРМА "ПРОДСНАБ 93" </v>
          </cell>
          <cell r="G137" t="str">
            <v>Сулейманов</v>
          </cell>
          <cell r="H137" t="str">
            <v>Роман</v>
          </cell>
          <cell r="I137" t="str">
            <v>Ринатович</v>
          </cell>
          <cell r="K137" t="str">
            <v>Главный энергетик</v>
          </cell>
          <cell r="L137" t="str">
            <v>5 лет</v>
          </cell>
          <cell r="M137" t="str">
            <v>очередная</v>
          </cell>
          <cell r="N137" t="str">
            <v>руководящий работник</v>
          </cell>
          <cell r="S137" t="str">
            <v>ПТЭТЭ</v>
          </cell>
          <cell r="V137">
            <v>0.54166666666666696</v>
          </cell>
        </row>
        <row r="138">
          <cell r="E138" t="str">
            <v xml:space="preserve">ЗАО "ФИРМА "ПРОДСНАБ 93" </v>
          </cell>
          <cell r="G138" t="str">
            <v>Зыков</v>
          </cell>
          <cell r="H138" t="str">
            <v>Павел</v>
          </cell>
          <cell r="I138" t="str">
            <v>Константинович</v>
          </cell>
          <cell r="K138" t="str">
            <v>Главный инженер</v>
          </cell>
          <cell r="L138" t="str">
            <v>13 лет</v>
          </cell>
          <cell r="M138" t="str">
            <v>очередная</v>
          </cell>
          <cell r="N138" t="str">
            <v>руководящий работник</v>
          </cell>
          <cell r="S138" t="str">
            <v>ПТЭТЭ</v>
          </cell>
          <cell r="V138">
            <v>0.54166666666666696</v>
          </cell>
        </row>
        <row r="139">
          <cell r="E139" t="str">
            <v xml:space="preserve">ЗАО "ФИРМА "ПРОДСНАБ 93" </v>
          </cell>
          <cell r="G139" t="str">
            <v>Марвин</v>
          </cell>
          <cell r="H139" t="str">
            <v>Валерий</v>
          </cell>
          <cell r="I139" t="str">
            <v>Сергеевич</v>
          </cell>
          <cell r="K139" t="str">
            <v>Начальник компрессорного цеха</v>
          </cell>
          <cell r="L139" t="str">
            <v>1 год</v>
          </cell>
          <cell r="M139" t="str">
            <v>первичная</v>
          </cell>
          <cell r="N139" t="str">
            <v>руководящий работник</v>
          </cell>
          <cell r="S139" t="str">
            <v>ПТЭТЭ</v>
          </cell>
          <cell r="V139">
            <v>0.54166666666666696</v>
          </cell>
        </row>
        <row r="140">
          <cell r="E140" t="str">
            <v>АНО "РУССКИЙ НАЦИОНАЛЬНЫЙ БАЛЕТ "МОДЕРН"</v>
          </cell>
          <cell r="G140" t="str">
            <v xml:space="preserve">Батукаев </v>
          </cell>
          <cell r="H140" t="str">
            <v>Аслан</v>
          </cell>
          <cell r="I140" t="str">
            <v>Лечиевич</v>
          </cell>
          <cell r="K140" t="str">
            <v>Технический директор</v>
          </cell>
          <cell r="L140" t="str">
            <v>3 года</v>
          </cell>
          <cell r="M140" t="str">
            <v>первичная</v>
          </cell>
          <cell r="N140" t="str">
            <v>административно-технический  персонал</v>
          </cell>
          <cell r="R140" t="str">
            <v>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АНО "РУССКИЙ НАЦИОНАЛЬНЫЙ БАЛЕТ "МОДЕРН"</v>
          </cell>
          <cell r="G141" t="str">
            <v>Дорохов</v>
          </cell>
          <cell r="H141" t="str">
            <v>Вадим</v>
          </cell>
          <cell r="I141" t="str">
            <v>Витальевич</v>
          </cell>
          <cell r="K141" t="str">
            <v>Специалист по охране труда</v>
          </cell>
          <cell r="L141" t="str">
            <v>5 лет</v>
          </cell>
          <cell r="M141" t="str">
            <v>первичная</v>
          </cell>
          <cell r="N141" t="str">
            <v xml:space="preserve"> специалист по охране труда, контролирующий электроустановки</v>
          </cell>
          <cell r="R141" t="str">
            <v>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АНО "РУССКИЙ НАЦИОНАЛЬНЫЙ БАЛЕТ "МОДЕРН"</v>
          </cell>
          <cell r="G142" t="str">
            <v>Комаров</v>
          </cell>
          <cell r="H142" t="str">
            <v>Андрей</v>
          </cell>
          <cell r="I142" t="str">
            <v>Андреевич</v>
          </cell>
          <cell r="K142" t="str">
            <v>Оператор электролебёдки</v>
          </cell>
          <cell r="L142" t="str">
            <v>2 года</v>
          </cell>
          <cell r="M142" t="str">
            <v>первичная</v>
          </cell>
          <cell r="N142" t="str">
            <v>оперативно-ремонтный персонал</v>
          </cell>
          <cell r="R142" t="str">
            <v>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«ВУД МАРКЕТ»</v>
          </cell>
          <cell r="G143" t="str">
            <v>Снежко</v>
          </cell>
          <cell r="H143" t="str">
            <v>Дмитрий</v>
          </cell>
          <cell r="I143" t="str">
            <v>Святославович</v>
          </cell>
          <cell r="K143" t="str">
            <v>Начальник производства</v>
          </cell>
          <cell r="L143" t="str">
            <v>4 года</v>
          </cell>
          <cell r="M143" t="str">
            <v>внеочередная</v>
          </cell>
          <cell r="N143" t="str">
            <v>административно- технический персонал</v>
          </cell>
          <cell r="R143" t="str">
            <v>III до 1000В</v>
          </cell>
          <cell r="S143" t="str">
            <v>ПТЭЭПЭЭ</v>
          </cell>
          <cell r="V143">
            <v>0.5625</v>
          </cell>
        </row>
        <row r="144">
          <cell r="E144" t="str">
            <v>ООО «ВУД МАРКЕТ»</v>
          </cell>
          <cell r="G144" t="str">
            <v>Голубев</v>
          </cell>
          <cell r="H144" t="str">
            <v>Борис</v>
          </cell>
          <cell r="I144" t="str">
            <v>Валентинович</v>
          </cell>
          <cell r="K144" t="str">
            <v>Начальник сборочного цеха</v>
          </cell>
          <cell r="L144" t="str">
            <v>10 месяцев</v>
          </cell>
          <cell r="M144" t="str">
            <v>внеочередная</v>
          </cell>
          <cell r="N144" t="str">
            <v>административно- технический персонал</v>
          </cell>
          <cell r="R144" t="str">
            <v>III до 1000В</v>
          </cell>
          <cell r="S144" t="str">
            <v>ПТЭЭПЭЭ</v>
          </cell>
          <cell r="V144">
            <v>0.5625</v>
          </cell>
        </row>
        <row r="145">
          <cell r="E145" t="str">
            <v>ООО «ВУД МАРКЕТ»</v>
          </cell>
          <cell r="G145" t="str">
            <v>Минаев</v>
          </cell>
          <cell r="H145" t="str">
            <v>Евгений</v>
          </cell>
          <cell r="I145" t="str">
            <v>Викторович</v>
          </cell>
          <cell r="K145" t="str">
            <v>Монтажник</v>
          </cell>
          <cell r="L145" t="str">
            <v>4 месяца</v>
          </cell>
          <cell r="M145" t="str">
            <v>внеочередная</v>
          </cell>
          <cell r="N145" t="str">
            <v>административно- технический персонал</v>
          </cell>
          <cell r="R145" t="str">
            <v>III до 1000В</v>
          </cell>
          <cell r="S145" t="str">
            <v>ПТЭЭПЭЭ</v>
          </cell>
          <cell r="V145">
            <v>0.5625</v>
          </cell>
        </row>
        <row r="146">
          <cell r="E146" t="str">
            <v>ООО "М-ВЯТКА"</v>
          </cell>
          <cell r="G146" t="str">
            <v>Черепко</v>
          </cell>
          <cell r="H146" t="str">
            <v>Виктор</v>
          </cell>
          <cell r="I146" t="str">
            <v>Иосифович</v>
          </cell>
          <cell r="K146" t="str">
            <v>Механик технологического оборудования</v>
          </cell>
          <cell r="L146" t="str">
            <v>1 год</v>
          </cell>
          <cell r="M146" t="str">
            <v>внеочередная</v>
          </cell>
          <cell r="N146" t="str">
            <v>оперативно-ремонтный персонал</v>
          </cell>
          <cell r="R146" t="str">
            <v>III гр до 1000В</v>
          </cell>
          <cell r="S146" t="str">
            <v>ПТЭЭПЭЭ</v>
          </cell>
          <cell r="V146">
            <v>0.5625</v>
          </cell>
        </row>
        <row r="147">
          <cell r="E147" t="str">
            <v>АО "Астон"</v>
          </cell>
          <cell r="G147" t="str">
            <v>Павлов</v>
          </cell>
          <cell r="H147" t="str">
            <v>Александр</v>
          </cell>
          <cell r="I147" t="str">
            <v>Владимирович</v>
          </cell>
          <cell r="K147" t="str">
            <v>Главный инженер</v>
          </cell>
          <cell r="L147" t="str">
            <v>3 мес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"БЕРЕЖЛИВЫЙ СКЛАД"</v>
          </cell>
          <cell r="G148" t="str">
            <v xml:space="preserve">Петухов </v>
          </cell>
          <cell r="H148" t="str">
            <v xml:space="preserve">Станислав </v>
          </cell>
          <cell r="I148" t="str">
            <v>Геннадьевич</v>
          </cell>
          <cell r="K148" t="str">
            <v>Начальник производственного участка</v>
          </cell>
          <cell r="L148" t="str">
            <v>1 год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"Интерпластик 2001"</v>
          </cell>
          <cell r="G149" t="str">
            <v>Морозов</v>
          </cell>
          <cell r="H149" t="str">
            <v>Павил</v>
          </cell>
          <cell r="I149" t="str">
            <v>Валентинович</v>
          </cell>
          <cell r="K149" t="str">
            <v>Инженер КИПиА</v>
          </cell>
          <cell r="L149" t="str">
            <v>2 мес</v>
          </cell>
          <cell r="M149" t="str">
            <v>внеочередная</v>
          </cell>
          <cell r="N149" t="str">
            <v>электротехнический персонал</v>
          </cell>
          <cell r="R149" t="str">
            <v xml:space="preserve">V до и выше 1000 В </v>
          </cell>
          <cell r="S149" t="str">
            <v>ПТЭЭПЭЭ</v>
          </cell>
          <cell r="V149">
            <v>0.5625</v>
          </cell>
        </row>
        <row r="150">
          <cell r="E150" t="str">
            <v>АО «Воскресенск-Техноткань»</v>
          </cell>
          <cell r="G150" t="str">
            <v>Карташова</v>
          </cell>
          <cell r="H150" t="str">
            <v>Татьяна</v>
          </cell>
          <cell r="I150" t="str">
            <v>Александровна</v>
          </cell>
          <cell r="K150" t="str">
            <v>Специалист по охране труда и ПБ</v>
          </cell>
          <cell r="L150" t="str">
            <v>23 года</v>
          </cell>
          <cell r="M150" t="str">
            <v>внеочередная</v>
          </cell>
          <cell r="N150" t="str">
            <v>административно-технческий персонал</v>
          </cell>
          <cell r="R150" t="str">
            <v>IV до  1000 В</v>
          </cell>
          <cell r="S150" t="str">
            <v>ПТЭЭПЭЭ</v>
          </cell>
          <cell r="V150">
            <v>0.5625</v>
          </cell>
        </row>
        <row r="151">
          <cell r="E151" t="str">
            <v xml:space="preserve">ГУП МО "КС МО" </v>
          </cell>
          <cell r="G151" t="str">
            <v>Короткевич</v>
          </cell>
          <cell r="H151" t="str">
            <v>Андрей</v>
          </cell>
          <cell r="I151" t="str">
            <v>Владимирович</v>
          </cell>
          <cell r="K151" t="str">
            <v>Главный инженер филиала ГУП МО КС МО "Павлово- Посадские коммунальные системы"</v>
          </cell>
          <cell r="L151">
            <v>8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IV гр.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 xml:space="preserve">ГУП МО "КС МО" </v>
          </cell>
          <cell r="G152" t="str">
            <v>Солунов</v>
          </cell>
          <cell r="H152" t="str">
            <v>Алексей</v>
          </cell>
          <cell r="I152" t="str">
            <v>Иванович</v>
          </cell>
          <cell r="K152" t="str">
            <v>Инженер энергетик подразделения "Водоканал" филиала ГУП МО КС МО "Павлово- Посадские коммунальные системы"</v>
          </cell>
          <cell r="L152">
            <v>12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IV гр.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 xml:space="preserve">ГУП МО "КС МО" </v>
          </cell>
          <cell r="G153" t="str">
            <v>Миронов</v>
          </cell>
          <cell r="H153" t="str">
            <v>Валерий</v>
          </cell>
          <cell r="I153" t="str">
            <v>Александрович</v>
          </cell>
          <cell r="K153" t="str">
            <v>Мастер ОГЭ подразделения "Теплосеть" филиала ГУП МО КС МО "Павлово- Посадские коммунальные системы"</v>
          </cell>
          <cell r="L153">
            <v>8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гр.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АО "КОМПОНЕНТ-АСУ"</v>
          </cell>
          <cell r="G154" t="str">
            <v>Касаткин</v>
          </cell>
          <cell r="H154" t="str">
            <v>Михаил</v>
          </cell>
          <cell r="I154" t="str">
            <v>Викторович</v>
          </cell>
          <cell r="K154" t="str">
            <v>Инженер КИПиА</v>
          </cell>
          <cell r="L154" t="str">
            <v>1 год</v>
          </cell>
          <cell r="M154" t="str">
            <v>внеочередная</v>
          </cell>
          <cell r="N154" t="str">
            <v>административно-технческий персонал</v>
          </cell>
          <cell r="S154" t="str">
            <v>ПТЭЭПЭЭ</v>
          </cell>
          <cell r="V154">
            <v>0.58333333333333304</v>
          </cell>
        </row>
        <row r="155">
          <cell r="E155" t="str">
            <v>АО "КОМПОНЕНТ-АСУ"</v>
          </cell>
          <cell r="G155" t="str">
            <v>Украинцев</v>
          </cell>
          <cell r="H155" t="str">
            <v>Владимир</v>
          </cell>
          <cell r="I155" t="str">
            <v>Вячеславович</v>
          </cell>
          <cell r="K155" t="str">
            <v>Главный иженер</v>
          </cell>
          <cell r="L155" t="str">
            <v>1 год</v>
          </cell>
          <cell r="M155" t="str">
            <v>внеочередная</v>
          </cell>
          <cell r="N155" t="str">
            <v>административно-технческий персонал</v>
          </cell>
          <cell r="S155" t="str">
            <v>ПТЭЭПЭЭ</v>
          </cell>
          <cell r="V155">
            <v>0.58333333333333304</v>
          </cell>
        </row>
        <row r="156">
          <cell r="E156" t="str">
            <v>ИП Романюк Анна Кирилловна</v>
          </cell>
          <cell r="G156" t="str">
            <v xml:space="preserve">Борисонов </v>
          </cell>
          <cell r="H156" t="str">
            <v>Роман</v>
          </cell>
          <cell r="I156" t="str">
            <v>Александрович</v>
          </cell>
          <cell r="K156" t="str">
            <v>Менеджер</v>
          </cell>
          <cell r="L156" t="str">
            <v>1 год</v>
          </cell>
          <cell r="M156" t="str">
            <v>первичная</v>
          </cell>
          <cell r="N156" t="str">
            <v>административно-технический персонал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 Эковерс"</v>
          </cell>
          <cell r="G157" t="str">
            <v>Карелин</v>
          </cell>
          <cell r="H157" t="str">
            <v>Павел</v>
          </cell>
          <cell r="I157" t="str">
            <v>Михайлович</v>
          </cell>
          <cell r="K157" t="str">
            <v>Технический специалист</v>
          </cell>
          <cell r="L157" t="str">
            <v>3 мес.</v>
          </cell>
          <cell r="M157" t="str">
            <v>первичная</v>
          </cell>
          <cell r="N157" t="str">
            <v>административно-технический персонал</v>
          </cell>
          <cell r="S157" t="str">
            <v>ПТЭЭПЭЭ</v>
          </cell>
          <cell r="V157">
            <v>0.58333333333333304</v>
          </cell>
        </row>
        <row r="158">
          <cell r="E158" t="str">
            <v>МБУ «Спортивные сооружения»</v>
          </cell>
          <cell r="G158" t="str">
            <v>Назаров</v>
          </cell>
          <cell r="H158" t="str">
            <v>Игорь</v>
          </cell>
          <cell r="I158" t="str">
            <v>Владимирович</v>
          </cell>
          <cell r="K158" t="str">
            <v>Главный инженер</v>
          </cell>
          <cell r="L158" t="str">
            <v>2 года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III гр.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МБУ «Спортивные сооружения»</v>
          </cell>
          <cell r="G159" t="str">
            <v>Коссович</v>
          </cell>
          <cell r="H159" t="str">
            <v>Николай</v>
          </cell>
          <cell r="I159" t="str">
            <v>Викторович</v>
          </cell>
          <cell r="K159" t="str">
            <v>Ведущий инженер</v>
          </cell>
          <cell r="L159" t="str">
            <v>2 года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S159" t="str">
            <v>ПТЭЭПЭЭ</v>
          </cell>
          <cell r="V159">
            <v>0.58333333333333304</v>
          </cell>
        </row>
        <row r="160">
          <cell r="E160" t="str">
            <v>МБУ «Спортивные сооружения»</v>
          </cell>
          <cell r="G160" t="str">
            <v>Шилов</v>
          </cell>
          <cell r="H160" t="str">
            <v>Кирилл</v>
          </cell>
          <cell r="I160" t="str">
            <v>Вадимович</v>
          </cell>
          <cell r="K160" t="str">
            <v>Заместитель заведующего</v>
          </cell>
          <cell r="L160" t="str">
            <v>4,5 года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S160" t="str">
            <v>ПТЭЭПЭЭ</v>
          </cell>
          <cell r="V160">
            <v>0.58333333333333304</v>
          </cell>
        </row>
        <row r="161">
          <cell r="E161" t="str">
            <v>МБУ «Спортивные сооружения»</v>
          </cell>
          <cell r="G161" t="str">
            <v>Шляхтов</v>
          </cell>
          <cell r="H161" t="str">
            <v>Игорь</v>
          </cell>
          <cell r="I161" t="str">
            <v>Эдуардович</v>
          </cell>
          <cell r="K161" t="str">
            <v>Инженер</v>
          </cell>
          <cell r="L161" t="str">
            <v>4 года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"Транснефть Верхняя - Волга"</v>
          </cell>
          <cell r="G162" t="str">
            <v>Лукичев</v>
          </cell>
          <cell r="H162" t="str">
            <v>Игорь</v>
          </cell>
          <cell r="I162" t="str">
            <v>Александрович</v>
          </cell>
          <cell r="K162" t="str">
            <v>Инженер - энергетик</v>
          </cell>
          <cell r="L162" t="str">
            <v>4 м</v>
          </cell>
          <cell r="M162" t="str">
            <v>первичная</v>
          </cell>
          <cell r="N162" t="str">
            <v>специалист</v>
          </cell>
          <cell r="S162" t="str">
            <v>ПТЭТЭ</v>
          </cell>
          <cell r="V162">
            <v>0.58333333333333304</v>
          </cell>
        </row>
        <row r="163">
          <cell r="E163" t="str">
            <v>АО "Транснефть Верхняя - Волга"</v>
          </cell>
          <cell r="G163" t="str">
            <v>Малинин</v>
          </cell>
          <cell r="H163" t="str">
            <v>Василий</v>
          </cell>
          <cell r="I163" t="str">
            <v>Владимирович</v>
          </cell>
          <cell r="K163" t="str">
            <v>Мастер по ремонту и наладке теплотехнического оборудования</v>
          </cell>
          <cell r="L163" t="str">
            <v>5л. 11м.</v>
          </cell>
          <cell r="M163" t="str">
            <v>первичная</v>
          </cell>
          <cell r="N163" t="str">
            <v>специалист</v>
          </cell>
          <cell r="S163" t="str">
            <v>ПТЭТЭ</v>
          </cell>
          <cell r="V163">
            <v>0.58333333333333304</v>
          </cell>
        </row>
        <row r="164">
          <cell r="E164" t="str">
            <v>АО "Транснефть Верхняя - Волга"</v>
          </cell>
          <cell r="G164" t="str">
            <v>Назаров</v>
          </cell>
          <cell r="H164" t="str">
            <v xml:space="preserve">Александр </v>
          </cell>
          <cell r="I164" t="str">
            <v>Алексеевич</v>
          </cell>
          <cell r="K164" t="str">
            <v>Мастер УОЭО НС "Нагорная"</v>
          </cell>
          <cell r="L164" t="str">
            <v xml:space="preserve"> 8 лет</v>
          </cell>
          <cell r="M164" t="str">
            <v>очередная</v>
          </cell>
          <cell r="N164" t="str">
            <v>специалист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"Щелковский МПК"</v>
          </cell>
          <cell r="G165" t="str">
            <v xml:space="preserve">Рудометкин  </v>
          </cell>
          <cell r="H165" t="str">
            <v>Виталий</v>
          </cell>
          <cell r="I165" t="str">
            <v>Юрьевич</v>
          </cell>
          <cell r="K165" t="str">
            <v>Заместитель технического директора</v>
          </cell>
          <cell r="L165" t="str">
            <v>3 мес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филиал АО"75 арсенал" г. Ржев</v>
          </cell>
          <cell r="G166" t="str">
            <v xml:space="preserve">  Маркову</v>
          </cell>
          <cell r="H166" t="str">
            <v xml:space="preserve">Татьяну  </v>
          </cell>
          <cell r="I166" t="str">
            <v>Михайловну</v>
          </cell>
          <cell r="K166" t="str">
            <v>Слесарь-электрик 4 разряда</v>
          </cell>
          <cell r="L166" t="str">
            <v>7 месяцев</v>
          </cell>
          <cell r="M166" t="str">
            <v>первичная</v>
          </cell>
          <cell r="N166" t="str">
            <v>электротехнический персонал</v>
          </cell>
          <cell r="R166" t="str">
            <v>II до и выше1000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филиал АО"75 арсенал" г. Ржев</v>
          </cell>
          <cell r="G167" t="str">
            <v xml:space="preserve">Вашкевича  </v>
          </cell>
          <cell r="H167" t="str">
            <v>Павла</v>
          </cell>
          <cell r="I167" t="str">
            <v>Михайловича</v>
          </cell>
          <cell r="K167" t="str">
            <v>Заместитель начальника цеха</v>
          </cell>
          <cell r="L167" t="str">
            <v>7 месяцев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до и выше1000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филиал АО"75 арсенал" г. Ржев</v>
          </cell>
          <cell r="G168" t="str">
            <v>Кузнецову</v>
          </cell>
          <cell r="H168" t="str">
            <v>Валентину</v>
          </cell>
          <cell r="I168" t="str">
            <v>Александровну</v>
          </cell>
          <cell r="K168" t="str">
            <v>Мастер цеха</v>
          </cell>
          <cell r="L168" t="str">
            <v>7 месяцев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>II до и выше1000 В</v>
          </cell>
          <cell r="S168" t="str">
            <v>ПТЭЭПЭЭ</v>
          </cell>
          <cell r="V168">
            <v>0.60416666666666696</v>
          </cell>
        </row>
        <row r="169">
          <cell r="E169" t="str">
            <v>филиал АО"75 арсенал" г. Ржев</v>
          </cell>
          <cell r="G169" t="str">
            <v>Иванова</v>
          </cell>
          <cell r="H169" t="str">
            <v>Алексея</v>
          </cell>
          <cell r="I169" t="str">
            <v>Владимировича</v>
          </cell>
          <cell r="K169" t="str">
            <v>Помошник главного инженера филиала АО "75 арсенал" г. Ржев</v>
          </cell>
          <cell r="L169" t="str">
            <v>7 месяцев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IV группа до и выше 1000 В</v>
          </cell>
          <cell r="S169" t="str">
            <v>ПТЭЭПЭЭ</v>
          </cell>
          <cell r="V169">
            <v>0.60416666666666696</v>
          </cell>
        </row>
        <row r="170">
          <cell r="E170" t="str">
            <v>ООО «ДЕФЕНСТОР»</v>
          </cell>
          <cell r="G170" t="str">
            <v>Бояринцев</v>
          </cell>
          <cell r="H170" t="str">
            <v>Владимир</v>
          </cell>
          <cell r="I170" t="str">
            <v>Александрович</v>
          </cell>
          <cell r="K170" t="str">
            <v>Ведущий руководитель проектов</v>
          </cell>
          <cell r="L170" t="str">
            <v>7 лет</v>
          </cell>
          <cell r="M170" t="str">
            <v>первичная</v>
          </cell>
          <cell r="N170" t="str">
            <v>административно-технческий персонал</v>
          </cell>
          <cell r="R170" t="str">
            <v>II гр. до 1000 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ИП Пантелеева Татьяна Александровна</v>
          </cell>
          <cell r="G171" t="str">
            <v>Артемьев</v>
          </cell>
          <cell r="H171" t="str">
            <v>Дмитрий</v>
          </cell>
          <cell r="I171" t="str">
            <v>Алексеевич</v>
          </cell>
          <cell r="K171" t="str">
            <v>Оператор электролебёдки</v>
          </cell>
          <cell r="L171" t="str">
            <v>1 год</v>
          </cell>
          <cell r="M171" t="str">
            <v>первичная</v>
          </cell>
          <cell r="N171" t="str">
            <v>оперативно-ремонтный персонал</v>
          </cell>
          <cell r="R171" t="str">
            <v>II до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ИП Пантелеева Татьяна Александровна</v>
          </cell>
          <cell r="G172" t="str">
            <v>Батукаев</v>
          </cell>
          <cell r="H172" t="str">
            <v>Руслан</v>
          </cell>
          <cell r="I172" t="str">
            <v>Лечиевич</v>
          </cell>
          <cell r="K172" t="str">
            <v>Оператор электролебёдки</v>
          </cell>
          <cell r="L172" t="str">
            <v>1 год</v>
          </cell>
          <cell r="M172" t="str">
            <v>первичная</v>
          </cell>
          <cell r="N172" t="str">
            <v>оперативно-ремонтный персонал</v>
          </cell>
          <cell r="R172" t="str">
            <v>II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ИП Пантелеева Татьяна Александровна</v>
          </cell>
          <cell r="G173" t="str">
            <v>Исупов</v>
          </cell>
          <cell r="H173" t="str">
            <v>Александр</v>
          </cell>
          <cell r="I173" t="str">
            <v>Витальевич</v>
          </cell>
          <cell r="K173" t="str">
            <v>Оператор электролебёдки</v>
          </cell>
          <cell r="L173" t="str">
            <v>3 года</v>
          </cell>
          <cell r="M173" t="str">
            <v>первичная</v>
          </cell>
          <cell r="N173" t="str">
            <v>оперативно-ремонтный персонал</v>
          </cell>
          <cell r="R173" t="str">
            <v>II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ИП Пантелеева Татьяна Александровна</v>
          </cell>
          <cell r="G174" t="str">
            <v>Жулев</v>
          </cell>
          <cell r="H174" t="str">
            <v>Кирилл</v>
          </cell>
          <cell r="I174" t="str">
            <v>Николаевич</v>
          </cell>
          <cell r="K174" t="str">
            <v>Оператор электролебёдки</v>
          </cell>
          <cell r="L174" t="str">
            <v>4 года</v>
          </cell>
          <cell r="M174" t="str">
            <v>первичная</v>
          </cell>
          <cell r="N174" t="str">
            <v>оперативно-ремонтный персонал</v>
          </cell>
          <cell r="R174" t="str">
            <v>II до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ИП Пантелеева Татьяна Александровна</v>
          </cell>
          <cell r="G175" t="str">
            <v>Поручаев</v>
          </cell>
          <cell r="H175" t="str">
            <v>Алейсей</v>
          </cell>
          <cell r="I175" t="str">
            <v>Сергеевич</v>
          </cell>
          <cell r="K175" t="str">
            <v>Оператор электролебёдки</v>
          </cell>
          <cell r="L175" t="str">
            <v>1 год</v>
          </cell>
          <cell r="M175" t="str">
            <v>первичная</v>
          </cell>
          <cell r="N175" t="str">
            <v>оперативно-ремонтный персонал</v>
          </cell>
          <cell r="R175" t="str">
            <v>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ИП АРЕФЬЕВ</v>
          </cell>
          <cell r="G176" t="str">
            <v>Арефьев</v>
          </cell>
          <cell r="H176" t="str">
            <v>Станислав</v>
          </cell>
          <cell r="I176" t="str">
            <v>Маркович</v>
          </cell>
          <cell r="K176" t="str">
            <v>ИП</v>
          </cell>
          <cell r="L176" t="str">
            <v>12 лет</v>
          </cell>
          <cell r="N176" t="str">
            <v>административно-технический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ИП АРЕФЬЕВ</v>
          </cell>
          <cell r="G177" t="str">
            <v>Коробов</v>
          </cell>
          <cell r="H177" t="str">
            <v>Сергей</v>
          </cell>
          <cell r="I177" t="str">
            <v>Юрьевич</v>
          </cell>
          <cell r="K177" t="str">
            <v>Электрик, Электрик аварийной службы</v>
          </cell>
          <cell r="L177" t="str">
            <v>6 лет</v>
          </cell>
          <cell r="M177" t="str">
            <v>внеочередная</v>
          </cell>
          <cell r="N177" t="str">
            <v>оперативно-ремонтный персонал</v>
          </cell>
          <cell r="R177" t="str">
            <v>IV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ИП АРЕФЬЕВ</v>
          </cell>
          <cell r="G178" t="str">
            <v>Сидоренко</v>
          </cell>
          <cell r="H178" t="str">
            <v>Дмитрий</v>
          </cell>
          <cell r="I178" t="str">
            <v>Сергеевич</v>
          </cell>
          <cell r="K178" t="str">
            <v>Мастер электрохозяйства</v>
          </cell>
          <cell r="L178" t="str">
            <v>12 лет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НПП "Термотекс"</v>
          </cell>
          <cell r="G179" t="str">
            <v xml:space="preserve">Чернов </v>
          </cell>
          <cell r="H179" t="str">
            <v xml:space="preserve">Алексей </v>
          </cell>
          <cell r="I179" t="str">
            <v>Павлович</v>
          </cell>
          <cell r="K179" t="str">
            <v>Начальник участка систем и приборов КИПиА</v>
          </cell>
          <cell r="L179" t="str">
            <v>3 года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НПП "Термотекс"</v>
          </cell>
          <cell r="G180" t="str">
            <v>Люляев</v>
          </cell>
          <cell r="H180" t="str">
            <v xml:space="preserve">Илья </v>
          </cell>
          <cell r="I180" t="str">
            <v>Владимирович</v>
          </cell>
          <cell r="K180" t="str">
            <v>Слесарь КИПиА</v>
          </cell>
          <cell r="L180" t="str">
            <v>8 мес</v>
          </cell>
          <cell r="M180" t="str">
            <v>внеочередная</v>
          </cell>
          <cell r="N180" t="str">
            <v>электротехнологический персонал</v>
          </cell>
          <cell r="R180" t="str">
            <v>IV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АО НПП "Термотекс"</v>
          </cell>
          <cell r="G181" t="str">
            <v xml:space="preserve">Кашников </v>
          </cell>
          <cell r="H181" t="str">
            <v xml:space="preserve">Семен </v>
          </cell>
          <cell r="I181" t="str">
            <v>Владимирович</v>
          </cell>
          <cell r="K181" t="str">
            <v>Электрик</v>
          </cell>
          <cell r="L181" t="str">
            <v>1 год 5 мес</v>
          </cell>
          <cell r="N181" t="str">
            <v>электротехнический персонал</v>
          </cell>
          <cell r="R181" t="str">
            <v>II до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НПП "Термотекс"</v>
          </cell>
          <cell r="G182" t="str">
            <v>Хрящев</v>
          </cell>
          <cell r="H182" t="str">
            <v>Игорь</v>
          </cell>
          <cell r="I182" t="str">
            <v>Александрович</v>
          </cell>
          <cell r="K182" t="str">
            <v>Электрик</v>
          </cell>
          <cell r="L182" t="str">
            <v>1 мес</v>
          </cell>
          <cell r="N182" t="str">
            <v>электротехнический персонал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Энси</v>
          </cell>
          <cell r="G183" t="str">
            <v>Звычайный</v>
          </cell>
          <cell r="H183" t="str">
            <v xml:space="preserve">Андрей </v>
          </cell>
          <cell r="I183" t="str">
            <v>Николаевич</v>
          </cell>
          <cell r="K183" t="str">
            <v>Директор по внедрению и разработкам</v>
          </cell>
          <cell r="L183" t="str">
            <v>33г</v>
          </cell>
          <cell r="M183" t="str">
            <v>первичная</v>
          </cell>
          <cell r="N183" t="str">
            <v>административно-технический персонал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Энси</v>
          </cell>
          <cell r="G184" t="str">
            <v xml:space="preserve">Ведерников </v>
          </cell>
          <cell r="H184" t="str">
            <v>Михаил</v>
          </cell>
          <cell r="I184" t="str">
            <v>Александрович</v>
          </cell>
          <cell r="K184" t="str">
            <v>Главный специалист</v>
          </cell>
          <cell r="L184" t="str">
            <v>50л</v>
          </cell>
          <cell r="M184" t="str">
            <v>первичная</v>
          </cell>
          <cell r="N184" t="str">
            <v>административно-технический персонал</v>
          </cell>
          <cell r="S184" t="str">
            <v>ПТЭЭПЭЭ</v>
          </cell>
          <cell r="V184">
            <v>0.60416666666666696</v>
          </cell>
        </row>
        <row r="185">
          <cell r="E185" t="str">
            <v>ФГКУ "Логистический центр №28</v>
          </cell>
          <cell r="G185" t="str">
            <v>Булгаков</v>
          </cell>
          <cell r="H185" t="str">
            <v>Сергей</v>
          </cell>
          <cell r="I185" t="str">
            <v>Иванович</v>
          </cell>
          <cell r="K185" t="str">
            <v>Главный энергетик</v>
          </cell>
          <cell r="L185" t="str">
            <v xml:space="preserve">11 лет </v>
          </cell>
          <cell r="M185" t="str">
            <v>очередная</v>
          </cell>
          <cell r="N185" t="str">
            <v>административно-технический персонал</v>
          </cell>
          <cell r="S185" t="str">
            <v>ПТЭЭПЭЭ</v>
          </cell>
          <cell r="V185">
            <v>0.60416666666666696</v>
          </cell>
        </row>
        <row r="186">
          <cell r="E186" t="str">
            <v>ФГКУ "Логистический центр №28</v>
          </cell>
          <cell r="G186" t="str">
            <v>Кляченков</v>
          </cell>
          <cell r="H186" t="str">
            <v>Сергей</v>
          </cell>
          <cell r="I186" t="str">
            <v>Александрович</v>
          </cell>
          <cell r="K186" t="str">
            <v>Начальник компрессорного учаска</v>
          </cell>
          <cell r="L186" t="str">
            <v xml:space="preserve">24 г. 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V группа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ФГКУ "Логистический центр №28</v>
          </cell>
          <cell r="G187" t="str">
            <v xml:space="preserve">Копытцев </v>
          </cell>
          <cell r="H187" t="str">
            <v>Владимир</v>
          </cell>
          <cell r="I187" t="str">
            <v>Петрович</v>
          </cell>
          <cell r="K187" t="str">
            <v>Инженер-энергетик</v>
          </cell>
          <cell r="L187" t="str">
            <v>12лет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V группа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ФГКУ "Логистический центр №28</v>
          </cell>
          <cell r="G188" t="str">
            <v xml:space="preserve">Гудков </v>
          </cell>
          <cell r="H188" t="str">
            <v>Александр</v>
          </cell>
          <cell r="I188" t="str">
            <v>Владимиович</v>
          </cell>
          <cell r="K188" t="str">
            <v>Главный инженер</v>
          </cell>
          <cell r="L188" t="str">
            <v>6 лет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IV группа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ФГКУ "Логистический центр №28</v>
          </cell>
          <cell r="G189" t="str">
            <v xml:space="preserve">Шураев </v>
          </cell>
          <cell r="H189" t="str">
            <v xml:space="preserve">Николай </v>
          </cell>
          <cell r="I189" t="str">
            <v xml:space="preserve">Юрьевич </v>
          </cell>
          <cell r="K189" t="str">
            <v>Начальник ПРУ</v>
          </cell>
          <cell r="L189" t="str">
            <v xml:space="preserve">23 г. 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IV группа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ЗАО "Дедовский хлеб"</v>
          </cell>
          <cell r="G190" t="str">
            <v>Шевяков</v>
          </cell>
          <cell r="H190" t="str">
            <v>Виктор</v>
          </cell>
          <cell r="I190" t="str">
            <v>Владимирович</v>
          </cell>
          <cell r="K190" t="str">
            <v>Инженер КИПиА</v>
          </cell>
          <cell r="L190" t="str">
            <v>1 год 6 мес.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III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ЗАО "Дедовский хлеб"</v>
          </cell>
          <cell r="G191" t="str">
            <v>Чугунов</v>
          </cell>
          <cell r="H191" t="str">
            <v>Сергей</v>
          </cell>
          <cell r="I191" t="str">
            <v>Григорьевич</v>
          </cell>
          <cell r="K191" t="str">
            <v>Главный инженер</v>
          </cell>
          <cell r="L191" t="str">
            <v>2 мес.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V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ЗАО "Дедовский хлеб"</v>
          </cell>
          <cell r="G192" t="str">
            <v>Кокорин</v>
          </cell>
          <cell r="H192" t="str">
            <v>Евгений</v>
          </cell>
          <cell r="I192" t="str">
            <v>Юрьевич</v>
          </cell>
          <cell r="K192" t="str">
            <v>Инженер по оборудованию</v>
          </cell>
          <cell r="L192" t="str">
            <v>1 мес.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ЗАО "Дедовский хлеб"</v>
          </cell>
          <cell r="G193" t="str">
            <v>Суханов</v>
          </cell>
          <cell r="H193" t="str">
            <v>Дмитрий</v>
          </cell>
          <cell r="I193" t="str">
            <v>Александрович</v>
          </cell>
          <cell r="K193" t="str">
            <v>Главный энергетик</v>
          </cell>
          <cell r="L193" t="str">
            <v>2 мес.</v>
          </cell>
          <cell r="M193" t="str">
            <v>очередная</v>
          </cell>
          <cell r="N193" t="str">
            <v>административно-технический персонал</v>
          </cell>
          <cell r="S193" t="str">
            <v>ПТЭЭПЭЭ</v>
          </cell>
          <cell r="V193">
            <v>0.60416666666666696</v>
          </cell>
        </row>
        <row r="194">
          <cell r="E194" t="str">
            <v>ЗАО "Дедовский хлеб"</v>
          </cell>
          <cell r="G194" t="str">
            <v xml:space="preserve">Афанасьев </v>
          </cell>
          <cell r="H194" t="str">
            <v xml:space="preserve"> Алексей</v>
          </cell>
          <cell r="I194" t="str">
            <v>Юрьевич</v>
          </cell>
          <cell r="K194" t="str">
            <v>Механик по ремонту</v>
          </cell>
          <cell r="L194" t="str">
            <v>12 лет 5 мес.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"УК "ВДСК-Сервис"</v>
          </cell>
          <cell r="G195" t="str">
            <v>Курышев</v>
          </cell>
          <cell r="H195" t="str">
            <v>Сергей</v>
          </cell>
          <cell r="I195" t="str">
            <v>Владимирович</v>
          </cell>
          <cell r="K195" t="str">
            <v>Электромонтер по ремонту и обслуживанию электрооборудования</v>
          </cell>
          <cell r="L195" t="str">
            <v>1 мес</v>
          </cell>
          <cell r="M195" t="str">
            <v>первичная</v>
          </cell>
          <cell r="N195" t="str">
            <v>оперативно-ремонтный персонал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"Энергосервис"</v>
          </cell>
          <cell r="G196" t="str">
            <v>Карпович</v>
          </cell>
          <cell r="H196" t="str">
            <v>Елена</v>
          </cell>
          <cell r="I196" t="str">
            <v>Алексеевна</v>
          </cell>
          <cell r="K196" t="str">
            <v>Специалист по ОТ</v>
          </cell>
          <cell r="L196" t="str">
            <v>4 года</v>
          </cell>
          <cell r="M196" t="str">
            <v>первичная</v>
          </cell>
          <cell r="N196" t="str">
            <v>Специалист по охране труда, осуществляющий контроль за эксплуатацией тепловых энергоустановок</v>
          </cell>
          <cell r="S196" t="str">
            <v>ПТЭТЭ</v>
          </cell>
          <cell r="V196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AI1" sqref="AI1:AI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МУ "Дворец спорта "Лама"</v>
      </c>
      <c r="D15" s="6" t="str">
        <f>CONCATENATE([2]Общая!G4," ",[2]Общая!H4," ",[2]Общая!I4," 
", [2]Общая!K4," ",[2]Общая!L4)</f>
        <v>Заморов Дмитрий Юрьевич 
Главный инженер до 1 года</v>
      </c>
      <c r="E15" s="7" t="str">
        <f>[2]Общая!M4</f>
        <v>внеочередная</v>
      </c>
      <c r="F15" s="7" t="str">
        <f>[2]Общая!R4</f>
        <v>III гр.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МУ "Дворец спорта "Лама"</v>
      </c>
      <c r="D16" s="6" t="str">
        <f>CONCATENATE([2]Общая!G5," ",[2]Общая!H5," ",[2]Общая!I5," 
", [2]Общая!K5," ",[2]Общая!L5)</f>
        <v>Давыдов  Роман Николаевич 
Заместитель директора по безопасности до 1 года</v>
      </c>
      <c r="E16" s="7" t="str">
        <f>[2]Общая!M5</f>
        <v>внеочередная</v>
      </c>
      <c r="F16" s="7" t="str">
        <f>[2]Общая!R5</f>
        <v>III гр.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 xml:space="preserve"> МКУ "Ашукино"</v>
      </c>
      <c r="D17" s="6" t="str">
        <f>CONCATENATE([2]Общая!G6," ",[2]Общая!H6," ",[2]Общая!I6," 
", [2]Общая!K6," ",[2]Общая!L6)</f>
        <v xml:space="preserve"> Бабин  Денис Валерьевич 
 Заместитель директора </v>
      </c>
      <c r="E17" s="7" t="str">
        <f>[2]Общая!M6</f>
        <v xml:space="preserve"> первичная</v>
      </c>
      <c r="F17" s="7" t="str">
        <f>[2]Общая!R6</f>
        <v>II гр. до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 xml:space="preserve"> МКУ "Ашукино"</v>
      </c>
      <c r="D18" s="6" t="str">
        <f>CONCATENATE([2]Общая!G7," ",[2]Общая!H7," ",[2]Общая!I7," 
", [2]Общая!K7," ",[2]Общая!L7)</f>
        <v xml:space="preserve"> Букин  Андрей  Николаевич 
 Главный инженер </v>
      </c>
      <c r="E18" s="7" t="str">
        <f>[2]Общая!M7</f>
        <v>первичная</v>
      </c>
      <c r="F18" s="7" t="str">
        <f>[2]Общая!R7</f>
        <v>II гр. до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ТСЖ «Рощинское»</v>
      </c>
      <c r="D19" s="6" t="str">
        <f>CONCATENATE([2]Общая!G8," ",[2]Общая!H8," ",[2]Общая!I8," 
", [2]Общая!K8," ",[2]Общая!L8)</f>
        <v>Гришаков Сергей Иванович 
Электромонтер по ремонту о ибслуживанию ЭО 3 месяца</v>
      </c>
      <c r="E19" s="7" t="str">
        <f>[2]Общая!M8</f>
        <v>первичная</v>
      </c>
      <c r="F19" s="7" t="str">
        <f>[2]Общая!R8</f>
        <v>II гр. до 1000 В</v>
      </c>
      <c r="G19" s="7" t="str">
        <f>[2]Общая!N8</f>
        <v>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«КОНДИТЕРСКАЯ ФАБРИКА «ВОЛШЕБНИЦА»</v>
      </c>
      <c r="D20" s="6" t="str">
        <f>CONCATENATE([2]Общая!G9," ",[2]Общая!H9," ",[2]Общая!I9," 
", [2]Общая!K9," ",[2]Общая!L9)</f>
        <v>Котов Олег Анатольевич 
Заместитель генерального директора- технический директор 1 год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 «КБ «Проминжиниринг»</v>
      </c>
      <c r="D21" s="6" t="str">
        <f>CONCATENATE([2]Общая!G10," ",[2]Общая!H10," ",[2]Общая!I10," 
", [2]Общая!K10," ",[2]Общая!L10)</f>
        <v>Власкин  Николай Михайлович 
Заместитель генерального директор - тихнический директор 6 лет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МУ "Дирекция спортивных сооружений"</v>
      </c>
      <c r="D22" s="6" t="str">
        <f>CONCATENATE([2]Общая!G11," ",[2]Общая!H11," ",[2]Общая!I11," 
", [2]Общая!K11," ",[2]Общая!L11)</f>
        <v>Туманов Анатолий Борисович 
Электромонтер по обслуживанию электроустановок 5 лет 8 мес.</v>
      </c>
      <c r="E22" s="7" t="str">
        <f>[2]Общая!M11</f>
        <v>первичная</v>
      </c>
      <c r="F22" s="7" t="str">
        <f>[2]Общая!R11</f>
        <v>II до  1000 В</v>
      </c>
      <c r="G22" s="7" t="str">
        <f>[2]Общая!N11</f>
        <v xml:space="preserve"> оперативно-ремонтный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"ТРЕНД"</v>
      </c>
      <c r="D23" s="6" t="str">
        <f>CONCATENATE([2]Общая!G12," ",[2]Общая!H12," ",[2]Общая!I12," 
", [2]Общая!K12," ",[2]Общая!L12)</f>
        <v>Мокров Алексей Юрьевич 
Главный инженер 6 мес</v>
      </c>
      <c r="E23" s="7" t="str">
        <f>[2]Общая!M12</f>
        <v>внеочередная</v>
      </c>
      <c r="F23" s="7" t="str">
        <f>[2]Общая!R12</f>
        <v>IV до и выше 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"ТРЕНД"</v>
      </c>
      <c r="D24" s="6" t="str">
        <f>CONCATENATE([2]Общая!G13," ",[2]Общая!H13," ",[2]Общая!I13," 
", [2]Общая!K13," ",[2]Общая!L13)</f>
        <v>Листенгорт  Александр  Феликсович 
Инженер-строитель 6 мес</v>
      </c>
      <c r="E24" s="7" t="str">
        <f>[2]Общая!M13</f>
        <v>внеочередная</v>
      </c>
      <c r="F24" s="7" t="str">
        <f>[2]Общая!R13</f>
        <v>III гр.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"ТРЕНД"</v>
      </c>
      <c r="D25" s="6" t="str">
        <f>CONCATENATE([2]Общая!G14," ",[2]Общая!H14," ",[2]Общая!I14," 
", [2]Общая!K14," ",[2]Общая!L14)</f>
        <v>Галкин  Евгений Андреевич 
Инженер-теплотехник 1 мес</v>
      </c>
      <c r="E25" s="7" t="str">
        <f>[2]Общая!M14</f>
        <v>первичная</v>
      </c>
      <c r="F25" s="7" t="str">
        <f>[2]Общая!R14</f>
        <v>II до 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МБУ "ДЕЗ-Лыткарино"</v>
      </c>
      <c r="D26" s="6" t="str">
        <f>CONCATENATE([2]Общая!G15," ",[2]Общая!H15," ",[2]Общая!I15," 
", [2]Общая!K15," ",[2]Общая!L15)</f>
        <v>Цветков  Андрей Евгеньевич 
Главный инженер - Начальник производственно-технического отдела  11 лет 7 месяцев</v>
      </c>
      <c r="E26" s="7" t="str">
        <f>[2]Общая!M15</f>
        <v>первичная</v>
      </c>
      <c r="F26" s="7"/>
      <c r="G26" s="7" t="str">
        <f>[2]Общая!N15</f>
        <v>руководитель структурного подразделения</v>
      </c>
      <c r="H26" s="15" t="str">
        <f>[2]Общая!S15</f>
        <v>ПТЭТЭ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"МКР ДРУЖБА-ЗАПАД"</v>
      </c>
      <c r="D27" s="6" t="str">
        <f>CONCATENATE([2]Общая!G16," ",[2]Общая!H16," ",[2]Общая!I16," 
", [2]Общая!K16," ",[2]Общая!L16)</f>
        <v>Земченков Михаил Юрьевич 
Электромонтер 2 года</v>
      </c>
      <c r="E27" s="7" t="str">
        <f>[2]Общая!M16</f>
        <v>внеочередная</v>
      </c>
      <c r="F27" s="7" t="str">
        <f>[2]Общая!R16</f>
        <v xml:space="preserve">III гр до 1000В </v>
      </c>
      <c r="G27" s="7" t="str">
        <f>[2]Общая!N16</f>
        <v>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"ЗМ Вулкан</v>
      </c>
      <c r="D28" s="6" t="str">
        <f>CONCATENATE([2]Общая!G17," ",[2]Общая!H17," ",[2]Общая!I17," 
", [2]Общая!K17," ",[2]Общая!L17)</f>
        <v>Токарев Игорь  Борисович 
Главный энергетик 4 года 7 мес.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ООО "ЗМ Вулкан"</v>
      </c>
      <c r="D29" s="6" t="str">
        <f>CONCATENATE([2]Общая!G18," ",[2]Общая!H18," ",[2]Общая!I18," 
", [2]Общая!K18," ",[2]Общая!L18)</f>
        <v>Блашков Сергей Николаевич  
Электромеханик 7 лет 7 мес.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"ГЛАВСЕРВИС ГРУПП"</v>
      </c>
      <c r="D30" s="6" t="str">
        <f>CONCATENATE([2]Общая!G19," ",[2]Общая!H19," ",[2]Общая!I19," 
", [2]Общая!K19," ",[2]Общая!L19)</f>
        <v>Мирошниченко Яков Васильевич 
Исполнительный директор 3 года</v>
      </c>
      <c r="E30" s="7" t="str">
        <f>[2]Общая!M19</f>
        <v>внеочередная</v>
      </c>
      <c r="F30" s="7" t="str">
        <f>[2]Общая!R19</f>
        <v>IIIгр.  до и выше 1000В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"ГЛАВСЕРВИС ГРУПП"</v>
      </c>
      <c r="D31" s="6" t="str">
        <f>CONCATENATE([2]Общая!G20," ",[2]Общая!H20," ",[2]Общая!I20," 
", [2]Общая!K20," ",[2]Общая!L20)</f>
        <v>Быканов Алексей Сергеевич 
Руководитель  группы 5 лет</v>
      </c>
      <c r="E31" s="7" t="str">
        <f>[2]Общая!M20</f>
        <v>внеочередная</v>
      </c>
      <c r="F31" s="7" t="str">
        <f>[2]Общая!R20</f>
        <v>IVгр.  до и выше 1000В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"ГЛАВСЕРВИС ГРУПП"</v>
      </c>
      <c r="D32" s="6" t="str">
        <f>CONCATENATE([2]Общая!G21," ",[2]Общая!H21," ",[2]Общая!I21," 
", [2]Общая!K21," ",[2]Общая!L21)</f>
        <v>Вавилов Михаил Витальевич 
Ведущий  инженер 5 лет</v>
      </c>
      <c r="E32" s="7" t="str">
        <f>[2]Общая!M21</f>
        <v>внеочередная</v>
      </c>
      <c r="F32" s="7" t="str">
        <f>[2]Общая!R21</f>
        <v>IVгр.  до и выше 1000В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"Технология "21 век"</v>
      </c>
      <c r="D33" s="6" t="str">
        <f>CONCATENATE([2]Общая!G22," ",[2]Общая!H22," ",[2]Общая!I22," 
", [2]Общая!K22," ",[2]Общая!L22)</f>
        <v>Осминин Денис Васильевич 
Техник-электромеханик 5 месяцев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ремонтный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"Онтэкс РУ"</v>
      </c>
      <c r="D34" s="6" t="str">
        <f>CONCATENATE([2]Общая!G23," ",[2]Общая!H23," ",[2]Общая!I23," 
", [2]Общая!K23," ",[2]Общая!L23)</f>
        <v>Латышов Денис Алесксандрович 
Руководитель службы охраны труда  3 мес.</v>
      </c>
      <c r="E34" s="7" t="str">
        <f>[2]Общая!M23</f>
        <v>первичная</v>
      </c>
      <c r="F34" s="7" t="str">
        <f>[2]Общая!R23</f>
        <v>IV до1000 В</v>
      </c>
      <c r="G34" s="7" t="str">
        <f>[2]Общая!N23</f>
        <v>специалист по охране труда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«АДП-МАРКЕТ»</v>
      </c>
      <c r="D35" s="6" t="str">
        <f>CONCATENATE([2]Общая!G24," ",[2]Общая!H24," ",[2]Общая!I24," 
", [2]Общая!K24," ",[2]Общая!L24)</f>
        <v>Борзов Андрей Николаевич 
Электрик 4 года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"КТС"</v>
      </c>
      <c r="D36" s="6" t="str">
        <f>CONCATENATE([2]Общая!G25," ",[2]Общая!H25," ",[2]Общая!I25," 
", [2]Общая!K25," ",[2]Общая!L25)</f>
        <v>Журавлев Александр Пантелеевич 
Начальник отдела тепловой инспекции 12 лет</v>
      </c>
      <c r="E36" s="7" t="str">
        <f>[2]Общая!M25</f>
        <v>первичная</v>
      </c>
      <c r="F36" s="7"/>
      <c r="G36" s="7" t="str">
        <f>[2]Общая!N25</f>
        <v>управленческий персонал</v>
      </c>
      <c r="H36" s="15" t="str">
        <f>[2]Общая!S25</f>
        <v>ПТЭТЭ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"СберАвтоТех"</v>
      </c>
      <c r="D37" s="6" t="str">
        <f>CONCATENATE([2]Общая!G26," ",[2]Общая!H26," ",[2]Общая!I26," 
", [2]Общая!K26," ",[2]Общая!L26)</f>
        <v>Глушкова Екатерина Александровна  
Специалист по ОТ 1 мес</v>
      </c>
      <c r="E37" s="7" t="str">
        <f>[2]Общая!M26</f>
        <v>первичная</v>
      </c>
      <c r="F37" s="7" t="str">
        <f>[2]Общая!R26</f>
        <v>IV гр. до 1000 В</v>
      </c>
      <c r="G37" s="7" t="str">
        <f>[2]Общая!N26</f>
        <v>инспектирующий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"МСВК"</v>
      </c>
      <c r="D38" s="6" t="str">
        <f>CONCATENATE([2]Общая!G27," ",[2]Общая!H27," ",[2]Общая!I27," 
", [2]Общая!K27," ",[2]Общая!L27)</f>
        <v>Волков Юрий Александрович 
Инженер КИПиА 2 года</v>
      </c>
      <c r="E38" s="7" t="str">
        <f>[2]Общая!M27</f>
        <v>очередная</v>
      </c>
      <c r="F38" s="7" t="str">
        <f>[2]Общая!R27</f>
        <v>III до 1000 В</v>
      </c>
      <c r="G38" s="7" t="str">
        <f>[2]Общая!N27</f>
        <v>оперативно-ремонтный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"МСВК"</v>
      </c>
      <c r="D39" s="6" t="str">
        <f>CONCATENATE([2]Общая!G28," ",[2]Общая!H28," ",[2]Общая!I28," 
", [2]Общая!K28," ",[2]Общая!L28)</f>
        <v>Герасимов Анатолий Юрьевич 
Электрик 2 года</v>
      </c>
      <c r="E39" s="7" t="str">
        <f>[2]Общая!M28</f>
        <v>очередная</v>
      </c>
      <c r="F39" s="7" t="str">
        <f>[2]Общая!R28</f>
        <v>III до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"МСВК"</v>
      </c>
      <c r="D40" s="6" t="str">
        <f>CONCATENATE([2]Общая!G29," ",[2]Общая!H29," ",[2]Общая!I29," 
", [2]Общая!K29," ",[2]Общая!L29)</f>
        <v>Собаев Игорь Джамбулович 
Электрик 2 года</v>
      </c>
      <c r="E40" s="7" t="str">
        <f>[2]Общая!M29</f>
        <v>очередная</v>
      </c>
      <c r="F40" s="7" t="str">
        <f>[2]Общая!R29</f>
        <v>III до и выше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"МСВК"</v>
      </c>
      <c r="D41" s="6" t="str">
        <f>CONCATENATE([2]Общая!G30," ",[2]Общая!H30," ",[2]Общая!I30," 
", [2]Общая!K30," ",[2]Общая!L30)</f>
        <v>Перфильев Евгений Сергеевич 
Электрик 2 года</v>
      </c>
      <c r="E41" s="7" t="str">
        <f>[2]Общая!M30</f>
        <v>очередная</v>
      </c>
      <c r="F41" s="7" t="str">
        <f>[2]Общая!R30</f>
        <v>III до и выше 1000 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"КАПСТРОЙМОНТАЖ"</v>
      </c>
      <c r="D42" s="6" t="str">
        <f>CONCATENATE([2]Общая!G31," ",[2]Общая!H31," ",[2]Общая!I31," 
", [2]Общая!K31," ",[2]Общая!L31)</f>
        <v>Носов Александр Сергеевич 
Старший инженер 2 месяца</v>
      </c>
      <c r="E42" s="7" t="str">
        <f>[2]Общая!M31</f>
        <v>первичная</v>
      </c>
      <c r="F42" s="7" t="str">
        <f>[2]Общая!R31</f>
        <v>II до и выше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"КАПСТРОЙМОНТАЖ"</v>
      </c>
      <c r="D43" s="6" t="str">
        <f>CONCATENATE([2]Общая!G32," ",[2]Общая!H32," ",[2]Общая!I32," 
", [2]Общая!K32," ",[2]Общая!L32)</f>
        <v>Халилов Сергей Сергеевич 
Инженер-теплотехник 2 месяца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АО "ОМИКА"</v>
      </c>
      <c r="D44" s="6" t="str">
        <f>CONCATENATE([2]Общая!G33," ",[2]Общая!H33," ",[2]Общая!I33," 
", [2]Общая!K33," ",[2]Общая!L33)</f>
        <v>Гойчик  Василий Александрович 
Главный Энергетик 9 лет</v>
      </c>
      <c r="E44" s="7" t="str">
        <f>[2]Общая!M33</f>
        <v>внеочередная</v>
      </c>
      <c r="F44" s="7" t="str">
        <f>[2]Общая!R33</f>
        <v>IVдо и выше 1000В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"ОМИКА"</v>
      </c>
      <c r="D45" s="6" t="str">
        <f>CONCATENATE([2]Общая!G34," ",[2]Общая!H34," ",[2]Общая!I34," 
", [2]Общая!K34," ",[2]Общая!L34)</f>
        <v>Шубин Артем Анатольевич 
Главный инженер 2 года</v>
      </c>
      <c r="E45" s="7" t="str">
        <f>[2]Общая!M34</f>
        <v>первичная</v>
      </c>
      <c r="F45" s="7" t="str">
        <f>[2]Общая!R34</f>
        <v>III до ивыше 1000В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"ОМИКА"</v>
      </c>
      <c r="D46" s="6" t="str">
        <f>CONCATENATE([2]Общая!G35," ",[2]Общая!H35," ",[2]Общая!I35," 
", [2]Общая!K35," ",[2]Общая!L35)</f>
        <v>Капитонов Артем Андреевич 
системный администратор 4 месяца</v>
      </c>
      <c r="E46" s="7" t="str">
        <f>[2]Общая!M35</f>
        <v>первичная</v>
      </c>
      <c r="F46" s="7" t="str">
        <f>[2]Общая!R35</f>
        <v>II до ивыше 1000В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"КАРБОЛИТ"</v>
      </c>
      <c r="D47" s="6" t="str">
        <f>CONCATENATE([2]Общая!G36," ",[2]Общая!H36," ",[2]Общая!I36," 
", [2]Общая!K36," ",[2]Общая!L36)</f>
        <v>Соколов  Андрей  Владимирович 
Заместитель технического директора 1 месяц</v>
      </c>
      <c r="E47" s="7" t="str">
        <f>[2]Общая!M36</f>
        <v>внеочередная</v>
      </c>
      <c r="F47" s="7" t="str">
        <f>[2]Общая!R36</f>
        <v>V до и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ИП Милованов Д.А.</v>
      </c>
      <c r="D48" s="6" t="str">
        <f>CONCATENATE([2]Общая!G37," ",[2]Общая!H37," ",[2]Общая!I37," 
", [2]Общая!K37," ",[2]Общая!L37)</f>
        <v>Милованов Дмитрий Алексеевич 
Индивидуальный предприниматель 1г</v>
      </c>
      <c r="E48" s="7" t="str">
        <f>[2]Общая!M37</f>
        <v>внеочередная</v>
      </c>
      <c r="F48" s="7" t="str">
        <f>[2]Общая!R37</f>
        <v>IV гр.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"БИОКАД"</v>
      </c>
      <c r="D49" s="6" t="str">
        <f>CONCATENATE([2]Общая!G38," ",[2]Общая!H38," ",[2]Общая!I38," 
", [2]Общая!K38," ",[2]Общая!L38)</f>
        <v>Саидов Андрей Владимирович 
Ведущий инженер-энергетик 4 года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"БИОКАД"</v>
      </c>
      <c r="D50" s="6" t="str">
        <f>CONCATENATE([2]Общая!G39," ",[2]Общая!H39," ",[2]Общая!I39," 
", [2]Общая!K39," ",[2]Общая!L39)</f>
        <v>Беляев Артём Александрович 
Инженер по лабораторному оборудованию 3 категории 1 год</v>
      </c>
      <c r="E50" s="7" t="str">
        <f>[2]Общая!M39</f>
        <v>Внеочередная</v>
      </c>
      <c r="F50" s="7" t="str">
        <f>[2]Общая!R39</f>
        <v>IV группа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"ЭкоТехнологии"</v>
      </c>
      <c r="D51" s="6" t="str">
        <f>CONCATENATE([2]Общая!G40," ",[2]Общая!H40," ",[2]Общая!I40," 
", [2]Общая!K40," ",[2]Общая!L40)</f>
        <v>Финогенов  Константин Алексеевич 
Технический директор 5 лет</v>
      </c>
      <c r="E51" s="7" t="str">
        <f>[2]Общая!M40</f>
        <v>внеочередная</v>
      </c>
      <c r="F51" s="7" t="str">
        <f>[2]Общая!R40</f>
        <v>IV до и выше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"Рент-центр"</v>
      </c>
      <c r="D52" s="6" t="str">
        <f>CONCATENATE([2]Общая!G41," ",[2]Общая!H41," ",[2]Общая!I41," 
", [2]Общая!K41," ",[2]Общая!L41)</f>
        <v>Шмелев Алексей Викторович 
Управляющий объетом 11 месяцев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"Рент-центр"</v>
      </c>
      <c r="D53" s="6" t="str">
        <f>CONCATENATE([2]Общая!G42," ",[2]Общая!H42," ",[2]Общая!I42," 
", [2]Общая!K42," ",[2]Общая!L42)</f>
        <v>Иванов Сергей Павлович 
Старший инженер 2 месяца</v>
      </c>
      <c r="E53" s="7" t="str">
        <f>[2]Общая!M42</f>
        <v>первичная</v>
      </c>
      <c r="F53" s="7" t="str">
        <f>[2]Общая!R42</f>
        <v>II до и выше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"НПК "Асконт+"</v>
      </c>
      <c r="D54" s="6" t="str">
        <f>CONCATENATE([2]Общая!G43," ",[2]Общая!H43," ",[2]Общая!I43," 
", [2]Общая!K43," ",[2]Общая!L43)</f>
        <v>Власов Андрей Владимирович 
Главный инженер 3 года</v>
      </c>
      <c r="E54" s="7" t="str">
        <f>[2]Общая!M43</f>
        <v>внеочередная</v>
      </c>
      <c r="F54" s="7" t="str">
        <f>[2]Общая!R43</f>
        <v>III до 1000В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"НПК "Асконт+"</v>
      </c>
      <c r="D55" s="6" t="str">
        <f>CONCATENATE([2]Общая!G44," ",[2]Общая!H44," ",[2]Общая!I44," 
", [2]Общая!K44," ",[2]Общая!L44)</f>
        <v>Сафонов Александр Николаевич 
Ведущий инженер 3,5 года</v>
      </c>
      <c r="E55" s="7" t="str">
        <f>[2]Общая!M44</f>
        <v>внеочередная</v>
      </c>
      <c r="F55" s="7" t="str">
        <f>[2]Общая!R44</f>
        <v>IV до и выше 1000В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"НПК "Асконт+"</v>
      </c>
      <c r="D56" s="6" t="str">
        <f>CONCATENATE([2]Общая!G45," ",[2]Общая!H45," ",[2]Общая!I45," 
", [2]Общая!K45," ",[2]Общая!L45)</f>
        <v>Шульжинский Тарас  Анатольевич 
 Инженер-механик 4 года</v>
      </c>
      <c r="E56" s="7" t="str">
        <f>[2]Общая!M45</f>
        <v>очередная</v>
      </c>
      <c r="F56" s="7" t="str">
        <f>[2]Общая!R45</f>
        <v>III до 1000В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"Адва Инвест"</v>
      </c>
      <c r="D57" s="6" t="str">
        <f>CONCATENATE([2]Общая!G46," ",[2]Общая!H46," ",[2]Общая!I46," 
", [2]Общая!K46," ",[2]Общая!L46)</f>
        <v>Андреев Александр Петрович 
Главный инженер 9 мес</v>
      </c>
      <c r="E57" s="7" t="str">
        <f>[2]Общая!M46</f>
        <v>первичная</v>
      </c>
      <c r="F57" s="7"/>
      <c r="G57" s="7" t="str">
        <f>[2]Общая!N46</f>
        <v>оперативный руководитель</v>
      </c>
      <c r="H57" s="15" t="str">
        <f>[2]Общая!S46</f>
        <v>ПТЭТЭ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"Инженерная компания "ПРОГРЕСС"</v>
      </c>
      <c r="D58" s="6" t="str">
        <f>CONCATENATE([2]Общая!G47," ",[2]Общая!H47," ",[2]Общая!I47," 
", [2]Общая!K47," ",[2]Общая!L47)</f>
        <v>Бычков  Сергей Михайлович 
 Энергетик 1 месяц</v>
      </c>
      <c r="E58" s="7" t="str">
        <f>[2]Общая!M47</f>
        <v>внеочередная</v>
      </c>
      <c r="F58" s="7" t="str">
        <f>[2]Общая!R47</f>
        <v>V до и выше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АО "Авиакомпания "Сибирь"</v>
      </c>
      <c r="D59" s="6" t="str">
        <f>CONCATENATE([2]Общая!G48," ",[2]Общая!H48," ",[2]Общая!I48," 
", [2]Общая!K48," ",[2]Общая!L48)</f>
        <v>Терещенко  Мария  Сергеевна 
Старший бортпроводник - инструктор 13 лет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"ТАБЛОДЖИКС"</v>
      </c>
      <c r="D60" s="6" t="str">
        <f>CONCATENATE([2]Общая!G49," ",[2]Общая!H49," ",[2]Общая!I49," 
", [2]Общая!K49," ",[2]Общая!L49)</f>
        <v>Николаев  Руслан Владимирович 
Инженер КИПиА 2 месяца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"СБСВ-КЛЮЧАВТО СЕРВИС"</v>
      </c>
      <c r="D61" s="6" t="str">
        <f>CONCATENATE([2]Общая!G50," ",[2]Общая!H50," ",[2]Общая!I50," 
", [2]Общая!K50," ",[2]Общая!L50)</f>
        <v>Куркатов Анатолий Иванович 
Специалист по техническому обслуживанию зданий, инженерных систем и коммуникаций 4 мес.</v>
      </c>
      <c r="E61" s="7" t="str">
        <f>[2]Общая!M50</f>
        <v>внеочередная</v>
      </c>
      <c r="F61" s="7" t="str">
        <f>[2]Общая!R50</f>
        <v>IV до и выше 1000 В</v>
      </c>
      <c r="G61" s="7" t="str">
        <f>[2]Общая!N50</f>
        <v>оперативно-ремонтный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ЗАО "УИИС" </v>
      </c>
      <c r="D62" s="6" t="str">
        <f>CONCATENATE([2]Общая!G51," ",[2]Общая!H51," ",[2]Общая!I51," 
", [2]Общая!K51," ",[2]Общая!L51)</f>
        <v>Сугоняев  Игорь  Васильевич 
Генеральный директор 1г</v>
      </c>
      <c r="E62" s="7" t="str">
        <f>[2]Общая!M51</f>
        <v xml:space="preserve">внеочередная </v>
      </c>
      <c r="F62" s="7" t="str">
        <f>[2]Общая!R51</f>
        <v>IV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МГАТ "Русская песня"</v>
      </c>
      <c r="D63" s="6" t="str">
        <f>CONCATENATE([2]Общая!G52," ",[2]Общая!H52," ",[2]Общая!I52," 
", [2]Общая!K52," ",[2]Общая!L52)</f>
        <v>Григорьев Андрей Владимирович 
Главный энергетик 6 лет</v>
      </c>
      <c r="E63" s="7" t="str">
        <f>[2]Общая!M52</f>
        <v>очередная</v>
      </c>
      <c r="F63" s="7" t="str">
        <f>[2]Общая!R52</f>
        <v>IV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ГБПОУ МО "Колледж "Подмосковье"</v>
      </c>
      <c r="D64" s="6" t="str">
        <f>CONCATENATE([2]Общая!G53," ",[2]Общая!H53," ",[2]Общая!I53," 
", [2]Общая!K53," ",[2]Общая!L53)</f>
        <v>Вензовский  Владимир  Владимирович 
Мастер производственного обучения  6  лет</v>
      </c>
      <c r="E64" s="7" t="str">
        <f>[2]Общая!M53</f>
        <v>первичная</v>
      </c>
      <c r="F64" s="7"/>
      <c r="G64" s="7" t="str">
        <f>[2]Общая!N53</f>
        <v>оперативный руководитель</v>
      </c>
      <c r="H64" s="15" t="str">
        <f>[2]Общая!S53</f>
        <v>ПТЭТЭ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ГБПОУ МО "Колледж "Подмосковье"</v>
      </c>
      <c r="D65" s="6" t="str">
        <f>CONCATENATE([2]Общая!G54," ",[2]Общая!H54," ",[2]Общая!I54," 
", [2]Общая!K54," ",[2]Общая!L54)</f>
        <v>Вензовская Наталья Юрьевна 
Преподаватель 6  лет</v>
      </c>
      <c r="E65" s="7" t="str">
        <f>[2]Общая!M54</f>
        <v>очередная</v>
      </c>
      <c r="F65" s="7"/>
      <c r="G65" s="7" t="str">
        <f>[2]Общая!N54</f>
        <v>оперативный руководитель</v>
      </c>
      <c r="H65" s="15" t="str">
        <f>[2]Общая!S54</f>
        <v>ПТЭТЭ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НОЧУ БСО "Международная Школа"</v>
      </c>
      <c r="D66" s="6" t="str">
        <f>CONCATENATE([2]Общая!G55," ",[2]Общая!H55," ",[2]Общая!I55," 
", [2]Общая!K55," ",[2]Общая!L55)</f>
        <v>Калматов  Акылбек  
Техник-смотритель 1 г.</v>
      </c>
      <c r="E66" s="7" t="str">
        <f>[2]Общая!M55</f>
        <v xml:space="preserve">внеочередная </v>
      </c>
      <c r="F66" s="7" t="str">
        <f>[2]Общая!R55</f>
        <v xml:space="preserve">III гр. до 1000 В 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НОЧУ БСО "Международная Школа"</v>
      </c>
      <c r="D67" s="6" t="str">
        <f>CONCATENATE([2]Общая!G56," ",[2]Общая!H56," ",[2]Общая!I56," 
", [2]Общая!K56," ",[2]Общая!L56)</f>
        <v>Попов  Олег  Олегович 
Системный администратор 1 г.</v>
      </c>
      <c r="E67" s="7" t="str">
        <f>[2]Общая!M56</f>
        <v xml:space="preserve">внеочередная </v>
      </c>
      <c r="F67" s="7" t="str">
        <f>[2]Общая!R56</f>
        <v xml:space="preserve">III гр. до 1000 В 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ЗАО ПО  "Берег"</v>
      </c>
      <c r="D68" s="6" t="str">
        <f>CONCATENATE([2]Общая!G57," ",[2]Общая!H57," ",[2]Общая!I57," 
", [2]Общая!K57," ",[2]Общая!L57)</f>
        <v>Зиновьев  Сергей Альбертович 
Главный механик 14 лет 2 мес</v>
      </c>
      <c r="E68" s="7" t="str">
        <f>[2]Общая!M57</f>
        <v>очередная</v>
      </c>
      <c r="F68" s="7" t="str">
        <f>[2]Общая!R57</f>
        <v>III до и выше 1000 В</v>
      </c>
      <c r="G68" s="7" t="str">
        <f>[2]Общая!N57</f>
        <v>административно-технический персонал</v>
      </c>
      <c r="H68" s="15" t="str">
        <f>[2]Общая!S57</f>
        <v>ПТЭЭСиС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ЗАО ПО  "Берег"</v>
      </c>
      <c r="D69" s="6" t="str">
        <f>CONCATENATE([2]Общая!G58," ",[2]Общая!H58," ",[2]Общая!I58," 
", [2]Общая!K58," ",[2]Общая!L58)</f>
        <v>Валяев Дмитрий Александрович 
Главный инженер 3 месяц</v>
      </c>
      <c r="E69" s="7" t="str">
        <f>[2]Общая!M58</f>
        <v>первичная</v>
      </c>
      <c r="F69" s="7" t="str">
        <f>[2]Общая!R58</f>
        <v>II до и выше 1000 В</v>
      </c>
      <c r="G69" s="7" t="str">
        <f>[2]Общая!N58</f>
        <v>административно-технический персонал</v>
      </c>
      <c r="H69" s="15" t="str">
        <f>[2]Общая!S58</f>
        <v>ПТЭЭСиС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АО "Авиакомпания "Сибирь"</v>
      </c>
      <c r="D70" s="6" t="str">
        <f>CONCATENATE([2]Общая!G59," ",[2]Общая!H59," ",[2]Общая!I59," 
", [2]Общая!K59," ",[2]Общая!L59)</f>
        <v>Веселитский  Петр  Германович 
Управляющий объекта 1 год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АО "Авиакомпания "Сибирь"</v>
      </c>
      <c r="D71" s="6" t="str">
        <f>CONCATENATE([2]Общая!G60," ",[2]Общая!H60," ",[2]Общая!I60," 
", [2]Общая!K60," ",[2]Общая!L60)</f>
        <v>Грановская Наталья Михайловна 
Старший бортпроводник - инструктор 12 лет</v>
      </c>
      <c r="E71" s="7" t="str">
        <f>[2]Общая!M60</f>
        <v>внеочередная</v>
      </c>
      <c r="F71" s="7" t="str">
        <f>[2]Общая!R60</f>
        <v>III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"ТУЧКОВСКИЙ КИРПИЧНЫЙ ЗАВОД №1"</v>
      </c>
      <c r="D72" s="6" t="str">
        <f>CONCATENATE([2]Общая!G61," ",[2]Общая!H61," ",[2]Общая!I61," 
", [2]Общая!K61," ",[2]Общая!L61)</f>
        <v xml:space="preserve">Докторов Владимир  Анатольевич 
Главный инженер 16 лет </v>
      </c>
      <c r="E72" s="7" t="str">
        <f>[2]Общая!M61</f>
        <v>внеочередная</v>
      </c>
      <c r="F72" s="7" t="str">
        <f>[2]Общая!R61</f>
        <v>IV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"БЕЛЛА ВОСТОК"</v>
      </c>
      <c r="D73" s="6" t="str">
        <f>CONCATENATE([2]Общая!G62," ",[2]Общая!H62," ",[2]Общая!I62," 
", [2]Общая!K62," ",[2]Общая!L62)</f>
        <v>Еременко  Дмитрий  Николаевич 
Руководитель департамента управления эксплуатации и службы контроля 8 лет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"БЕЛЛА ВОСТОК"</v>
      </c>
      <c r="D74" s="6" t="str">
        <f>CONCATENATE([2]Общая!G63," ",[2]Общая!H63," ",[2]Общая!I63," 
", [2]Общая!K63," ",[2]Общая!L63)</f>
        <v>Родькин  Алексей  Николаевич 
Инженер-электрик 7 лет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"БЕЛЛА ВОСТОК"</v>
      </c>
      <c r="D75" s="6" t="str">
        <f>CONCATENATE([2]Общая!G64," ",[2]Общая!H64," ",[2]Общая!I64," 
", [2]Общая!K64," ",[2]Общая!L64)</f>
        <v>Петошин  Дмитрий  Олегович 
Инженер контрольно-измерительных приборов и автоматики 7 лет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"Мистер Злак"</v>
      </c>
      <c r="D76" s="6" t="str">
        <f>CONCATENATE([2]Общая!G65," ",[2]Общая!H65," ",[2]Общая!I65," 
", [2]Общая!K65," ",[2]Общая!L65)</f>
        <v>Чернышёва Екатерина Алексеевна 
Генеральный директор 2 года</v>
      </c>
      <c r="E76" s="7" t="str">
        <f>[2]Общая!M65</f>
        <v>очередная</v>
      </c>
      <c r="F76" s="7" t="str">
        <f>[2]Общая!R65</f>
        <v>III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ООО "УК СКОЛКОВО"</v>
      </c>
      <c r="D77" s="6" t="str">
        <f>CONCATENATE([2]Общая!G66," ",[2]Общая!H66," ",[2]Общая!I66," 
", [2]Общая!K66," ",[2]Общая!L66)</f>
        <v>Власов  Александр  Александрович 
Специалист - электромонтер 8 лет</v>
      </c>
      <c r="E77" s="7" t="str">
        <f>[2]Общая!M66</f>
        <v>внеочередная</v>
      </c>
      <c r="F77" s="7" t="str">
        <f>[2]Общая!R66</f>
        <v>IV до 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"СИТИ ЛИФТ"</v>
      </c>
      <c r="D78" s="6" t="str">
        <f>CONCATENATE([2]Общая!G67," ",[2]Общая!H67," ",[2]Общая!I67," 
", [2]Общая!K67," ",[2]Общая!L67)</f>
        <v>Елисеев  Владимир Васильевич 
Генеральный директор  15 лет</v>
      </c>
      <c r="E78" s="7" t="str">
        <f>[2]Общая!M67</f>
        <v>первичная</v>
      </c>
      <c r="F78" s="7" t="str">
        <f>[2]Общая!R67</f>
        <v>II до 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"СИТИ ЛИФТ"</v>
      </c>
      <c r="D79" s="6" t="str">
        <f>CONCATENATE([2]Общая!G68," ",[2]Общая!H68," ",[2]Общая!I68," 
", [2]Общая!K68," ",[2]Общая!L68)</f>
        <v>Михайлов  Михаил Сергеевич 
Электромеханик по лифтам 9 лет</v>
      </c>
      <c r="E79" s="7" t="str">
        <f>[2]Общая!M68</f>
        <v>внеочередная</v>
      </c>
      <c r="F79" s="7" t="str">
        <f>[2]Общая!R68</f>
        <v>II до 1000 В</v>
      </c>
      <c r="G79" s="7" t="str">
        <f>[2]Общая!N68</f>
        <v>оперативно-ремонтный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108" customHeight="1" x14ac:dyDescent="0.25">
      <c r="B80" s="2">
        <v>66</v>
      </c>
      <c r="C80" s="5" t="str">
        <f>[2]Общая!E69</f>
        <v>Акционерное общество «Куриное Царство» Филиал «Петелинская птицефабрика»</v>
      </c>
      <c r="D80" s="6" t="str">
        <f>CONCATENATE([2]Общая!G69," ",[2]Общая!H69," ",[2]Общая!I69," 
", [2]Общая!K69," ",[2]Общая!L69)</f>
        <v>Новосадов Алексей Анатольевич 
Главный энергетик 1 год 9 мес.</v>
      </c>
      <c r="E80" s="7" t="str">
        <f>[2]Общая!M69</f>
        <v>внеочередная</v>
      </c>
      <c r="F80" s="7" t="str">
        <f>[2]Общая!R69</f>
        <v>III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96" customHeight="1" x14ac:dyDescent="0.25">
      <c r="B81" s="2">
        <v>67</v>
      </c>
      <c r="C81" s="5" t="str">
        <f>[2]Общая!E70</f>
        <v>Акционерное общество «Куриное Царство» Филиал «Петелинская птицефабрика»</v>
      </c>
      <c r="D81" s="6" t="str">
        <f>CONCATENATE([2]Общая!G70," ",[2]Общая!H70," ",[2]Общая!I70," 
", [2]Общая!K70," ",[2]Общая!L70)</f>
        <v>Мындыкану Вячеслав Николаевич 
Главный энергетик 2 года 5 мес.</v>
      </c>
      <c r="E81" s="7" t="str">
        <f>[2]Общая!M70</f>
        <v>внеочередная</v>
      </c>
      <c r="F81" s="7" t="str">
        <f>[2]Общая!R70</f>
        <v>III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Акционерное общество «Куриное Царство» Филиал «Петелинская птицефабрика»</v>
      </c>
      <c r="D82" s="6" t="str">
        <f>CONCATENATE([2]Общая!G71," ",[2]Общая!H71," ",[2]Общая!I71," 
", [2]Общая!K71," ",[2]Общая!L71)</f>
        <v>Лаврентьев  Егор Николаевич 
Начальник участка 1 год 2 мес.</v>
      </c>
      <c r="E82" s="7" t="str">
        <f>[2]Общая!M71</f>
        <v>внеочередная</v>
      </c>
      <c r="F82" s="7" t="str">
        <f>[2]Общая!R71</f>
        <v>IV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«Ридан Трейд»</v>
      </c>
      <c r="D83" s="6" t="str">
        <f>CONCATENATE([2]Общая!G72," ",[2]Общая!H72," ",[2]Общая!I72," 
", [2]Общая!K72," ",[2]Общая!L72)</f>
        <v>Козьма Сергей Юрьевич 
Ведущий инженер направления "электронные системы управления" 10 месяцев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«Ридан Трейд»</v>
      </c>
      <c r="D84" s="6" t="str">
        <f>CONCATENATE([2]Общая!G73," ",[2]Общая!H73," ",[2]Общая!I73," 
", [2]Общая!K73," ",[2]Общая!L73)</f>
        <v>Яблоков Евгений Евгеньевич 
Руководитель по транспортной и складской логистике 10 месяцев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«ЛАБИРИНТ»</v>
      </c>
      <c r="D85" s="6" t="str">
        <f>CONCATENATE([2]Общая!G74," ",[2]Общая!H74," ",[2]Общая!I74," 
", [2]Общая!K74," ",[2]Общая!L74)</f>
        <v>Леонов  Николай  Александрович 
Ведущий инженер-электроник 1 год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«ЛАБИРИНТ»</v>
      </c>
      <c r="D86" s="6" t="str">
        <f>CONCATENATE([2]Общая!G75," ",[2]Общая!H75," ",[2]Общая!I75," 
", [2]Общая!K75," ",[2]Общая!L75)</f>
        <v>Белов  Андрей  Александрович 
Инженер-энергетик 3 года</v>
      </c>
      <c r="E86" s="7" t="str">
        <f>[2]Общая!M75</f>
        <v>очередная</v>
      </c>
      <c r="F86" s="7" t="str">
        <f>[2]Общая!R75</f>
        <v>IV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«ЛАБИРИНТ»</v>
      </c>
      <c r="D87" s="6" t="str">
        <f>CONCATENATE([2]Общая!G76," ",[2]Общая!H76," ",[2]Общая!I76," 
", [2]Общая!K76," ",[2]Общая!L76)</f>
        <v>Гриценко  Олег  Николаевич 
Инженер-электроник 4 мес.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«ЛАБИРИНТ»</v>
      </c>
      <c r="D88" s="6" t="str">
        <f>CONCATENATE([2]Общая!G77," ",[2]Общая!H77," ",[2]Общая!I77," 
", [2]Общая!K77," ",[2]Общая!L77)</f>
        <v>Петухов  Иван  Николаевич 
Электромонтер по ремонту и обслуживанию электрооборудования 6 лет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«ЛАБИРИНТ»</v>
      </c>
      <c r="D89" s="6" t="str">
        <f>CONCATENATE([2]Общая!G78," ",[2]Общая!H78," ",[2]Общая!I78," 
", [2]Общая!K78," ",[2]Общая!L78)</f>
        <v>Блудов  Геннадий  Васильевич 
Электромонтер по ремонту и обслуживанию электрооборудования 38 лет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"ЦЕМДЕКОР"</v>
      </c>
      <c r="D90" s="6" t="str">
        <f>CONCATENATE([2]Общая!G79," ",[2]Общая!H79," ",[2]Общая!I79," 
", [2]Общая!K79," ",[2]Общая!L79)</f>
        <v>Гавриков Николай Иванович 
Зам.генерального директора 15 лет</v>
      </c>
      <c r="E90" s="7" t="str">
        <f>[2]Общая!M79</f>
        <v>первичная</v>
      </c>
      <c r="F90" s="7" t="str">
        <f>[2]Общая!R79</f>
        <v xml:space="preserve">II гр до 1000В </v>
      </c>
      <c r="G90" s="7" t="str">
        <f>[2]Общая!N79</f>
        <v xml:space="preserve"> административно-технческий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"Ступинская Нива"</v>
      </c>
      <c r="D91" s="6" t="str">
        <f>CONCATENATE([2]Общая!G80," ",[2]Общая!H80," ",[2]Общая!I80," 
", [2]Общая!K80," ",[2]Общая!L80)</f>
        <v>Малюгин  Сергей  Владимирович 
Главный энергетик 1,5 года</v>
      </c>
      <c r="E91" s="7" t="str">
        <f>[2]Общая!M80</f>
        <v>первичная</v>
      </c>
      <c r="F91" s="7" t="str">
        <f>[2]Общая!R80</f>
        <v>II до и выше 1000В</v>
      </c>
      <c r="G91" s="7" t="str">
        <f>[2]Общая!N80</f>
        <v>административно-технческий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"Ступинская Нива"</v>
      </c>
      <c r="D92" s="6" t="str">
        <f>CONCATENATE([2]Общая!G81," ",[2]Общая!H81," ",[2]Общая!I81," 
", [2]Общая!K81," ",[2]Общая!L81)</f>
        <v>Бахмутов  Владимир  Юрьевич 
Инженер-строитель 2,5 года</v>
      </c>
      <c r="E92" s="7" t="str">
        <f>[2]Общая!M81</f>
        <v>первичная</v>
      </c>
      <c r="F92" s="7" t="str">
        <f>[2]Общая!R81</f>
        <v>II до и выше 1000В</v>
      </c>
      <c r="G92" s="7" t="str">
        <f>[2]Общая!N81</f>
        <v>административно-технческий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"Ступинская Нива"</v>
      </c>
      <c r="D93" s="6" t="str">
        <f>CONCATENATE([2]Общая!G82," ",[2]Общая!H82," ",[2]Общая!I82," 
", [2]Общая!K82," ",[2]Общая!L82)</f>
        <v>Макаров  Роман  Владимирович 
Специалист по охране труда 6 мес.</v>
      </c>
      <c r="E93" s="7" t="str">
        <f>[2]Общая!M82</f>
        <v>первичная</v>
      </c>
      <c r="F93" s="7" t="str">
        <f>[2]Общая!R82</f>
        <v>II до и выше 1000В</v>
      </c>
      <c r="G93" s="7" t="str">
        <f>[2]Общая!N82</f>
        <v>административно-технческий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ГБСУСОМО "Пансионат "Клинский"</v>
      </c>
      <c r="D94" s="6" t="str">
        <f>CONCATENATE([2]Общая!G83," ",[2]Общая!H83," ",[2]Общая!I83," 
", [2]Общая!K83," ",[2]Общая!L83)</f>
        <v>Козлов Илья Михайлович 
Инженер 1 мес.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административно-технческий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ГБСУСОМО "Пансионат "Клинский"</v>
      </c>
      <c r="D95" s="6" t="str">
        <f>CONCATENATE([2]Общая!G84," ",[2]Общая!H84," ",[2]Общая!I84," 
", [2]Общая!K84," ",[2]Общая!L84)</f>
        <v>Кисляков Олег Александрович 
Слесарь-сантехник 1 мес.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 xml:space="preserve">ремонтный  персонал 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ГБСУСОМО "Пансионат "Клинский"</v>
      </c>
      <c r="D96" s="6" t="str">
        <f>CONCATENATE([2]Общая!G85," ",[2]Общая!H85," ",[2]Общая!I85," 
", [2]Общая!K85," ",[2]Общая!L85)</f>
        <v>Щипов Дмитрий Алексеевич 
Электромонтер по ремонту и обслуживанию электрооборудования  11 лет</v>
      </c>
      <c r="E96" s="7" t="str">
        <f>[2]Общая!M85</f>
        <v>очередная</v>
      </c>
      <c r="F96" s="7" t="str">
        <f>[2]Общая!R85</f>
        <v>III до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"СЭЛПА-1"</v>
      </c>
      <c r="D97" s="6" t="str">
        <f>CONCATENATE([2]Общая!G86," ",[2]Общая!H86," ",[2]Общая!I86," 
", [2]Общая!K86," ",[2]Общая!L86)</f>
        <v>Шишкин Сергей Александрович 
Энергетик-механик 6 ммес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ЧДОУ ЦРР-детский сад "Аленка"</v>
      </c>
      <c r="D98" s="6" t="str">
        <f>CONCATENATE([2]Общая!G87," ",[2]Общая!H87," ",[2]Общая!I87," 
", [2]Общая!K87," ",[2]Общая!L87)</f>
        <v>Дединкин Валентин Олегович 
Заведующий по АХЧ 4 года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административно-технческий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90" customHeight="1" x14ac:dyDescent="0.25">
      <c r="B99" s="2">
        <v>85</v>
      </c>
      <c r="C99" s="5" t="str">
        <f>[2]Общая!E88</f>
        <v>ООО " Инжскладсервис"</v>
      </c>
      <c r="D99" s="6" t="str">
        <f>CONCATENATE([2]Общая!G88," ",[2]Общая!H88," ",[2]Общая!I88," 
", [2]Общая!K88," ",[2]Общая!L88)</f>
        <v>Маслов Константин Александрович 
Главный инженер год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3.5" customHeight="1" x14ac:dyDescent="0.25">
      <c r="B100" s="2">
        <v>86</v>
      </c>
      <c r="C100" s="5" t="str">
        <f>[2]Общая!E89</f>
        <v>ООО "ТСБ"</v>
      </c>
      <c r="D100" s="6" t="str">
        <f>CONCATENATE([2]Общая!G89," ",[2]Общая!H89," ",[2]Общая!I89," 
", [2]Общая!K89," ",[2]Общая!L89)</f>
        <v>Хоменко Сергей Викторович 
Зам. Генерального директора 2,3</v>
      </c>
      <c r="E100" s="7" t="str">
        <f>[2]Общая!M89</f>
        <v>первичная</v>
      </c>
      <c r="F100" s="7"/>
      <c r="G100" s="7" t="str">
        <f>[2]Общая!N89</f>
        <v>руководящий работник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02" customHeight="1" x14ac:dyDescent="0.25">
      <c r="B101" s="2">
        <v>87</v>
      </c>
      <c r="C101" s="5" t="str">
        <f>[2]Общая!E90</f>
        <v>ООО "ТСБ"</v>
      </c>
      <c r="D101" s="6" t="str">
        <f>CONCATENATE([2]Общая!G90," ",[2]Общая!H90," ",[2]Общая!I90," 
", [2]Общая!K90," ",[2]Общая!L90)</f>
        <v>Крук Михаил Геннадьевич 
Главный инженер 7 мес</v>
      </c>
      <c r="E101" s="7" t="str">
        <f>[2]Общая!M90</f>
        <v>первичная</v>
      </c>
      <c r="F101" s="7"/>
      <c r="G101" s="7" t="str">
        <f>[2]Общая!N90</f>
        <v>руководящий работник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"ТСБ"</v>
      </c>
      <c r="D102" s="6" t="str">
        <f>CONCATENATE([2]Общая!G91," ",[2]Общая!H91," ",[2]Общая!I91," 
", [2]Общая!K91," ",[2]Общая!L91)</f>
        <v>Филянин Максим Геннадьевич 
Начальник котельной 2,9</v>
      </c>
      <c r="E102" s="7" t="str">
        <f>[2]Общая!M91</f>
        <v>первичная</v>
      </c>
      <c r="F102" s="7"/>
      <c r="G102" s="7" t="str">
        <f>[2]Общая!N91</f>
        <v>руководитель структурного подразделения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"ТСБ"</v>
      </c>
      <c r="D103" s="6" t="str">
        <f>CONCATENATE([2]Общая!G92," ",[2]Общая!H92," ",[2]Общая!I92," 
", [2]Общая!K92," ",[2]Общая!L92)</f>
        <v>Басков Роман Борисович 
Старший мастер 2,9</v>
      </c>
      <c r="E103" s="7" t="str">
        <f>[2]Общая!M92</f>
        <v>первичная</v>
      </c>
      <c r="F103" s="7"/>
      <c r="G103" s="7" t="str">
        <f>[2]Общая!N92</f>
        <v>специалист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«Кунцево Авто Трейдинг»</v>
      </c>
      <c r="D104" s="6" t="str">
        <f>CONCATENATE([2]Общая!G93," ",[2]Общая!H93," ",[2]Общая!I93," 
", [2]Общая!K93," ",[2]Общая!L93)</f>
        <v>Булыгин  Виктор  Николаевич 
Мастер цеха 10 лет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"УК "ВДСК-Сервис"</v>
      </c>
      <c r="D105" s="6" t="str">
        <f>CONCATENATE([2]Общая!G94," ",[2]Общая!H94," ",[2]Общая!I94," 
", [2]Общая!K94," ",[2]Общая!L94)</f>
        <v>Малинков Михаил Александрович 
Мастер ЖЭРУ 7 лет</v>
      </c>
      <c r="E105" s="7" t="str">
        <f>[2]Общая!M94</f>
        <v>внеочередная</v>
      </c>
      <c r="F105" s="7" t="str">
        <f>[2]Общая!R94</f>
        <v>III до 1000 B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"УК "ВДСК-Сервис"</v>
      </c>
      <c r="D106" s="6" t="str">
        <f>CONCATENATE([2]Общая!G95," ",[2]Общая!H95," ",[2]Общая!I95," 
", [2]Общая!K95," ",[2]Общая!L95)</f>
        <v>Зиганшин Александр  Равильевич 
Начальник ЖЭРУ 7 лет</v>
      </c>
      <c r="E106" s="7" t="str">
        <f>[2]Общая!M95</f>
        <v>очередная</v>
      </c>
      <c r="F106" s="7" t="str">
        <f>[2]Общая!R95</f>
        <v>IV до 1000 B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"Газпром теплоэнерго МО"</v>
      </c>
      <c r="D107" s="6" t="str">
        <f>CONCATENATE([2]Общая!G96," ",[2]Общая!H96," ",[2]Общая!I96," 
", [2]Общая!K96," ",[2]Общая!L96)</f>
        <v>Есаков Николай Николаевич 
Начальник участка 5л2м</v>
      </c>
      <c r="E107" s="7" t="str">
        <f>[2]Общая!M96</f>
        <v>первичная</v>
      </c>
      <c r="F107" s="7" t="str">
        <f>[2]Общая!R96</f>
        <v>IV до и выше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"Газпром теплоэнерго МО"</v>
      </c>
      <c r="D108" s="6" t="str">
        <f>CONCATENATE([2]Общая!G97," ",[2]Общая!H97," ",[2]Общая!I97," 
", [2]Общая!K97," ",[2]Общая!L97)</f>
        <v>Воткаленко Игорь Георгиевич 
Слесарь по контрольно-измерительным приборам и автоматике 5л2м</v>
      </c>
      <c r="E108" s="7" t="str">
        <f>[2]Общая!M97</f>
        <v>первичная</v>
      </c>
      <c r="F108" s="7" t="str">
        <f>[2]Общая!R97</f>
        <v>IV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"Газпром теплоэнерго МО"</v>
      </c>
      <c r="D109" s="6" t="str">
        <f>CONCATENATE([2]Общая!G98," ",[2]Общая!H98," ",[2]Общая!I98," 
", [2]Общая!K98," ",[2]Общая!L98)</f>
        <v>Котькин  Сергей Николаевич 
Начальник котельной 2г0м</v>
      </c>
      <c r="E109" s="7" t="str">
        <f>[2]Общая!M98</f>
        <v>очередная</v>
      </c>
      <c r="F109" s="7" t="str">
        <f>[2]Общая!R98</f>
        <v>III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"Газпром теплоэнерго МО"</v>
      </c>
      <c r="D110" s="6" t="str">
        <f>CONCATENATE([2]Общая!G99," ",[2]Общая!H99," ",[2]Общая!I99," 
", [2]Общая!K99," ",[2]Общая!L99)</f>
        <v>Маслов  Сергей Владимирович 
Мастер 0л3м</v>
      </c>
      <c r="E110" s="7" t="str">
        <f>[2]Общая!M99</f>
        <v>первичная</v>
      </c>
      <c r="F110" s="7" t="str">
        <f>[2]Общая!R99</f>
        <v>IV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"Профи-Лифт"</v>
      </c>
      <c r="D111" s="6" t="str">
        <f>CONCATENATE([2]Общая!G100," ",[2]Общая!H100," ",[2]Общая!I100," 
", [2]Общая!K100," ",[2]Общая!L100)</f>
        <v>Шмоткин  Юрий  Николаевич 
Генеральный директор 1 г</v>
      </c>
      <c r="E111" s="7" t="str">
        <f>[2]Общая!M100</f>
        <v>внеочередная</v>
      </c>
      <c r="F111" s="7" t="str">
        <f>[2]Общая!R100</f>
        <v>IV гр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"Тубест"</v>
      </c>
      <c r="D112" s="6" t="str">
        <f>CONCATENATE([2]Общая!G101," ",[2]Общая!H101," ",[2]Общая!I101," 
", [2]Общая!K101," ",[2]Общая!L101)</f>
        <v>Беляев  Александр  Аркадьевич 
Главный механик 5 лет, 07 мес</v>
      </c>
      <c r="E112" s="7" t="str">
        <f>[2]Общая!M101</f>
        <v>внеочередная</v>
      </c>
      <c r="F112" s="7" t="str">
        <f>[2]Общая!R101</f>
        <v>III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АО "ЭНА"</v>
      </c>
      <c r="D113" s="6" t="str">
        <f>CONCATENATE([2]Общая!G102," ",[2]Общая!H102," ",[2]Общая!I102," 
", [2]Общая!K102," ",[2]Общая!L102)</f>
        <v>Нетук Геннадий Леонидович 
И.о.гл.инженера - гл.энергетик 8 лет</v>
      </c>
      <c r="E113" s="7" t="str">
        <f>[2]Общая!M102</f>
        <v>внеочередная</v>
      </c>
      <c r="F113" s="7" t="str">
        <f>[2]Общая!R102</f>
        <v>V группа до и выше 1000В</v>
      </c>
      <c r="G113" s="7" t="str">
        <f>[2]Общая!N102</f>
        <v xml:space="preserve">административно-технический персонал 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АО "Транснефть Верхняя - Волга"</v>
      </c>
      <c r="D114" s="6" t="str">
        <f>CONCATENATE([2]Общая!G103," ",[2]Общая!H103," ",[2]Общая!I103," 
", [2]Общая!K103," ",[2]Общая!L103)</f>
        <v>Теплов Артем Юрьевич 
Заместитель начальника отдела на 11.07.24 = 1г.9м</v>
      </c>
      <c r="E114" s="7" t="str">
        <f>[2]Общая!M103</f>
        <v>очередная</v>
      </c>
      <c r="F114" s="7"/>
      <c r="G114" s="7" t="str">
        <f>[2]Общая!N103</f>
        <v>управленческий персонал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АО "Транснефть Верхняя - Волга"</v>
      </c>
      <c r="D115" s="6" t="str">
        <f>CONCATENATE([2]Общая!G104," ",[2]Общая!H104," ",[2]Общая!I104," 
", [2]Общая!K104," ",[2]Общая!L104)</f>
        <v>Шуктомов Александр  Юрьевич 
Начальник УОЭО НС "Нагорная" на 11.07.24 =          7л</v>
      </c>
      <c r="E115" s="7" t="str">
        <f>[2]Общая!M104</f>
        <v>очередная</v>
      </c>
      <c r="F115" s="7"/>
      <c r="G115" s="7" t="str">
        <f>[2]Общая!N104</f>
        <v>специалист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АО "Транснефть Верхняя - Волга"</v>
      </c>
      <c r="D116" s="6" t="str">
        <f>CONCATENATE([2]Общая!G105," ",[2]Общая!H105," ",[2]Общая!I105," 
", [2]Общая!K105," ",[2]Общая!L105)</f>
        <v>Павлов Владимир  Васильевич 
Начальник участка ЛПДС "Володарское" на 11.07.24 = 1г.5м</v>
      </c>
      <c r="E116" s="7" t="str">
        <f>[2]Общая!M105</f>
        <v>очередная</v>
      </c>
      <c r="F116" s="7"/>
      <c r="G116" s="7" t="str">
        <f>[2]Общая!N105</f>
        <v>специалист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АО "Транснефть Верхняя - Волга"</v>
      </c>
      <c r="D117" s="6" t="str">
        <f>CONCATENATE([2]Общая!G106," ",[2]Общая!H106," ",[2]Общая!I106," 
", [2]Общая!K106," ",[2]Общая!L106)</f>
        <v>Сулим Николай Николаевич 
Инженер по эксплуатации теплотехнического оборудования 1 к. на 11.07.24 = 1г.1м.</v>
      </c>
      <c r="E117" s="7" t="str">
        <f>[2]Общая!M106</f>
        <v>очередная</v>
      </c>
      <c r="F117" s="7"/>
      <c r="G117" s="7" t="str">
        <f>[2]Общая!N106</f>
        <v>специалист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"РБК"</v>
      </c>
      <c r="D118" s="6" t="str">
        <f>CONCATENATE([2]Общая!G107," ",[2]Общая!H107," ",[2]Общая!I107," 
", [2]Общая!K107," ",[2]Общая!L107)</f>
        <v>Жуков Евгений Александрович 
Оператор технологического оборудования 11 мес.</v>
      </c>
      <c r="E118" s="7" t="str">
        <f>[2]Общая!M107</f>
        <v>очередная</v>
      </c>
      <c r="F118" s="7"/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"ЭКО-БЛОК №345"</v>
      </c>
      <c r="D119" s="6" t="str">
        <f>CONCATENATE([2]Общая!G108," ",[2]Общая!H108," ",[2]Общая!I108," 
", [2]Общая!K108," ",[2]Общая!L108)</f>
        <v>Борисов Игорь Викторович 
Главный оператор 1 год</v>
      </c>
      <c r="E119" s="7" t="str">
        <f>[2]Общая!M108</f>
        <v>первичная</v>
      </c>
      <c r="F119" s="7"/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103.5" customHeight="1" x14ac:dyDescent="0.25">
      <c r="B120" s="2">
        <v>106</v>
      </c>
      <c r="C120" s="5" t="str">
        <f>[2]Общая!E109</f>
        <v>ООО "СФ СМУ-10 "</v>
      </c>
      <c r="D120" s="6" t="str">
        <f>CONCATENATE([2]Общая!G109," ",[2]Общая!H109," ",[2]Общая!I109," 
", [2]Общая!K109," ",[2]Общая!L109)</f>
        <v>Суднов  Сергей Владимирович 
Исполнительный директор 1 год</v>
      </c>
      <c r="E120" s="7" t="str">
        <f>[2]Общая!M109</f>
        <v>внеочередная</v>
      </c>
      <c r="F120" s="7" t="str">
        <f>[2]Общая!R109</f>
        <v xml:space="preserve"> IV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111" customHeight="1" x14ac:dyDescent="0.25">
      <c r="B121" s="2">
        <v>107</v>
      </c>
      <c r="C121" s="5" t="str">
        <f>[2]Общая!E110</f>
        <v>ООО "СФ СМУ-10 "</v>
      </c>
      <c r="D121" s="6" t="str">
        <f>CONCATENATE([2]Общая!G110," ",[2]Общая!H110," ",[2]Общая!I110," 
", [2]Общая!K110," ",[2]Общая!L110)</f>
        <v>Чернышов  Юрий Станиславович 
Главный энергетик 1 год</v>
      </c>
      <c r="E121" s="7" t="str">
        <f>[2]Общая!M110</f>
        <v>внеочередная</v>
      </c>
      <c r="F121" s="7" t="str">
        <f>[2]Общая!R110</f>
        <v xml:space="preserve"> IV до и выше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80.099999999999994" customHeight="1" x14ac:dyDescent="0.25">
      <c r="B122" s="2">
        <v>108</v>
      </c>
      <c r="C122" s="5" t="str">
        <f>[2]Общая!E111</f>
        <v>АО "ГЕДЕОН РИХТЕР-РУС"</v>
      </c>
      <c r="D122" s="6" t="str">
        <f>CONCATENATE([2]Общая!G111," ",[2]Общая!H111," ",[2]Общая!I111," 
", [2]Общая!K111," ",[2]Общая!L111)</f>
        <v>Беспалов  Сергей Алексанрович 
Руководитель группы технического обслуживания механических систем  1 год 2 месяца</v>
      </c>
      <c r="E122" s="7" t="str">
        <f>[2]Общая!M111</f>
        <v xml:space="preserve">очередная </v>
      </c>
      <c r="F122" s="7" t="str">
        <f>[2]Общая!R111</f>
        <v xml:space="preserve"> </v>
      </c>
      <c r="G122" s="7" t="str">
        <f>[2]Общая!N111</f>
        <v xml:space="preserve">управленческий персонал </v>
      </c>
      <c r="H122" s="15" t="str">
        <f>[2]Общая!S111</f>
        <v>ПТЭТЭ</v>
      </c>
      <c r="I122" s="8">
        <f>[2]Общая!V111</f>
        <v>0.47916666666666669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"ТСК"</v>
      </c>
      <c r="D123" s="6" t="str">
        <f>CONCATENATE([2]Общая!G112," ",[2]Общая!H112," ",[2]Общая!I112," 
", [2]Общая!K112," ",[2]Общая!L112)</f>
        <v>Жуков  Леонид  Викторович  
Старший Механик 3 лет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"ТСК"</v>
      </c>
      <c r="D124" s="6" t="str">
        <f>CONCATENATE([2]Общая!G113," ",[2]Общая!H113," ",[2]Общая!I113," 
", [2]Общая!K113," ",[2]Общая!L113)</f>
        <v>Есалиев  Аслан Галимжанович  
Начальник участка 5 лет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"ТСК"</v>
      </c>
      <c r="D125" s="6" t="str">
        <f>CONCATENATE([2]Общая!G114," ",[2]Общая!H114," ",[2]Общая!I114," 
", [2]Общая!K114," ",[2]Общая!L114)</f>
        <v>Иванов Сергей Михайлович 
Старший Механик 5 лет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«Рент-Ком»</v>
      </c>
      <c r="D126" s="6" t="str">
        <f>CONCATENATE([2]Общая!G115," ",[2]Общая!H115," ",[2]Общая!I115," 
", [2]Общая!K115," ",[2]Общая!L115)</f>
        <v>Белов  Александр  Анатольевич 
Главный инженер 3 года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«Рент-Ком»</v>
      </c>
      <c r="D127" s="6" t="str">
        <f>CONCATENATE([2]Общая!G116," ",[2]Общая!H116," ",[2]Общая!I116," 
", [2]Общая!K116," ",[2]Общая!L116)</f>
        <v>Галактионов  Вадим  Владимирович 
Энергетик 3 года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ПО "ФАВОРИТ"</v>
      </c>
      <c r="D128" s="6" t="str">
        <f>CONCATENATE([2]Общая!G117," ",[2]Общая!H117," ",[2]Общая!I117," 
", [2]Общая!K117," ",[2]Общая!L117)</f>
        <v>Конобеев Дмитрий Анатольевич 
Электрик 1 мес</v>
      </c>
      <c r="E128" s="7" t="str">
        <f>[2]Общая!M117</f>
        <v>первичная</v>
      </c>
      <c r="F128" s="7" t="str">
        <f>[2]Общая!R117</f>
        <v>II до и выше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"МКБ "Факел"</v>
      </c>
      <c r="D129" s="6" t="str">
        <f>CONCATENATE([2]Общая!G118," ",[2]Общая!H118," ",[2]Общая!I118," 
", [2]Общая!K118," ",[2]Общая!L118)</f>
        <v>Рощин Игорь Анатольевич 
Механик  1 год</v>
      </c>
      <c r="E129" s="7" t="str">
        <f>[2]Общая!M118</f>
        <v>первичная</v>
      </c>
      <c r="F129" s="7"/>
      <c r="G129" s="7" t="str">
        <f>[2]Общая!N118</f>
        <v>вспомогательный персонал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"МКБ "Факел"</v>
      </c>
      <c r="D130" s="6" t="str">
        <f>CONCATENATE([2]Общая!G119," ",[2]Общая!H119," ",[2]Общая!I119," 
", [2]Общая!K119," ",[2]Общая!L119)</f>
        <v>Пашинский  Евгений  Сергеевич 
Заместитель начальника цеха по подготовке производства 2 года</v>
      </c>
      <c r="E130" s="7" t="str">
        <f>[2]Общая!M119</f>
        <v>первичная</v>
      </c>
      <c r="F130" s="7"/>
      <c r="G130" s="7" t="str">
        <f>[2]Общая!N119</f>
        <v>руководитель структурного подразделения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"МКБ "Факел"</v>
      </c>
      <c r="D131" s="6" t="str">
        <f>CONCATENATE([2]Общая!G120," ",[2]Общая!H120," ",[2]Общая!I120," 
", [2]Общая!K120," ",[2]Общая!L120)</f>
        <v>Волков Евгений  Николаевич 
Механик  2 года</v>
      </c>
      <c r="E131" s="7" t="str">
        <f>[2]Общая!M120</f>
        <v>первичная</v>
      </c>
      <c r="F131" s="7"/>
      <c r="G131" s="7" t="str">
        <f>[2]Общая!N120</f>
        <v>вспомогательный персонал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МАУК "Дворец культуры "Россия"</v>
      </c>
      <c r="D132" s="6" t="str">
        <f>CONCATENATE([2]Общая!G121," ",[2]Общая!H121," ",[2]Общая!I121," 
", [2]Общая!K121," ",[2]Общая!L121)</f>
        <v>Балакирский Сергей Петрович 
Художник по свету 45 лет</v>
      </c>
      <c r="E132" s="7" t="str">
        <f>[2]Общая!M121</f>
        <v>внеочередная</v>
      </c>
      <c r="F132" s="7" t="str">
        <f>[2]Общая!R121</f>
        <v>IV до 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МАУК "Дворец культуры "Россия"</v>
      </c>
      <c r="D133" s="6" t="str">
        <f>CONCATENATE([2]Общая!G122," ",[2]Общая!H122," ",[2]Общая!I122," 
", [2]Общая!K122," ",[2]Общая!L122)</f>
        <v>Пехтерев Никита Олегович 
Звукорежисер 2 года</v>
      </c>
      <c r="E133" s="7" t="str">
        <f>[2]Общая!M122</f>
        <v>первичная</v>
      </c>
      <c r="F133" s="7"/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МАУК "Дворец культуры "Россия"</v>
      </c>
      <c r="D134" s="6" t="str">
        <f>CONCATENATE([2]Общая!G123," ",[2]Общая!H123," ",[2]Общая!I123," 
", [2]Общая!K123," ",[2]Общая!L123)</f>
        <v>Егорова Елена Анатольевна 
Киномеханик 13 лет</v>
      </c>
      <c r="E134" s="7" t="str">
        <f>[2]Общая!M123</f>
        <v>первичная</v>
      </c>
      <c r="F134" s="7"/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ООО "Тепловодоснабжение"</v>
      </c>
      <c r="D135" s="6" t="str">
        <f>CONCATENATE([2]Общая!G124," ",[2]Общая!H124," ",[2]Общая!I124," 
", [2]Общая!K124," ",[2]Общая!L124)</f>
        <v>Самойлов  Николай  Иванович 
Мастер котельной 4 года</v>
      </c>
      <c r="E135" s="7" t="str">
        <f>[2]Общая!M124</f>
        <v>очередная</v>
      </c>
      <c r="F135" s="7"/>
      <c r="G135" s="7" t="str">
        <f>[2]Общая!N124</f>
        <v>руководитель структурного подразделения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ООО "Тепловодоснабжение"</v>
      </c>
      <c r="D136" s="6" t="str">
        <f>CONCATENATE([2]Общая!G125," ",[2]Общая!H125," ",[2]Общая!I125," 
", [2]Общая!K125," ",[2]Общая!L125)</f>
        <v>Скомаровский Леонид Степанович 
Начальник котельной 1 год</v>
      </c>
      <c r="E136" s="7" t="str">
        <f>[2]Общая!M125</f>
        <v>очередная</v>
      </c>
      <c r="F136" s="7"/>
      <c r="G136" s="7" t="str">
        <f>[2]Общая!N125</f>
        <v>руководитель структурного подразделения</v>
      </c>
      <c r="H136" s="15" t="str">
        <f>[2]Общая!S125</f>
        <v>ПТЭТЭ</v>
      </c>
      <c r="I136" s="8">
        <f>[2]Общая!V125</f>
        <v>0.54166666666666696</v>
      </c>
    </row>
    <row r="137" spans="2:9" s="3" customFormat="1" ht="103.5" customHeight="1" x14ac:dyDescent="0.25">
      <c r="B137" s="2">
        <v>123</v>
      </c>
      <c r="C137" s="5" t="str">
        <f>[2]Общая!E126</f>
        <v>ООО "Тепловодоснабжение"</v>
      </c>
      <c r="D137" s="6" t="str">
        <f>CONCATENATE([2]Общая!G126," ",[2]Общая!H126," ",[2]Общая!I126," 
", [2]Общая!K126," ",[2]Общая!L126)</f>
        <v>Пронин Павел Александрович 
Мастер по ремонту тепловых сетей и ЦТП 2 мес</v>
      </c>
      <c r="E137" s="7" t="str">
        <f>[2]Общая!M126</f>
        <v>первичная</v>
      </c>
      <c r="F137" s="7"/>
      <c r="G137" s="7" t="str">
        <f>[2]Общая!N126</f>
        <v>руководитель структурного подразделения</v>
      </c>
      <c r="H137" s="15" t="str">
        <f>[2]Общая!S126</f>
        <v>ПТЭТЭ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ФГБУ "ВНИИКР"</v>
      </c>
      <c r="D138" s="6" t="str">
        <f>CONCATENATE([2]Общая!G127," ",[2]Общая!H127," ",[2]Общая!I127," 
", [2]Общая!K127," ",[2]Общая!L127)</f>
        <v>Овсянников Алексей Николаевич 
Главный инженер 3 года</v>
      </c>
      <c r="E138" s="7" t="str">
        <f>[2]Общая!M127</f>
        <v>очередная</v>
      </c>
      <c r="F138" s="7"/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МУ ЦТО МОУ</v>
      </c>
      <c r="D139" s="6" t="str">
        <f>CONCATENATE([2]Общая!G128," ",[2]Общая!H128," ",[2]Общая!I128," 
", [2]Общая!K128," ",[2]Общая!L128)</f>
        <v>Жданов Юрий Петрович 
Главный специалист по ИТП 2 мес</v>
      </c>
      <c r="E139" s="7" t="str">
        <f>[2]Общая!M128</f>
        <v>внеочередная</v>
      </c>
      <c r="F139" s="7"/>
      <c r="G139" s="7" t="str">
        <f>[2]Общая!N128</f>
        <v>управленческий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МУ ЦТО МОУ</v>
      </c>
      <c r="D140" s="6" t="str">
        <f>CONCATENATE([2]Общая!G129," ",[2]Общая!H129," ",[2]Общая!I129," 
", [2]Общая!K129," ",[2]Общая!L129)</f>
        <v>Абрамов Дмитрий Константинович 
Главный инженер 2 мес</v>
      </c>
      <c r="E140" s="7" t="str">
        <f>[2]Общая!M129</f>
        <v>первичная</v>
      </c>
      <c r="F140" s="7"/>
      <c r="G140" s="7" t="str">
        <f>[2]Общая!N129</f>
        <v>управленческий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ГКОУ «Истринская школа-интернат»</v>
      </c>
      <c r="D141" s="6" t="str">
        <f>CONCATENATE([2]Общая!G130," ",[2]Общая!H130," ",[2]Общая!I130," 
", [2]Общая!K130," ",[2]Общая!L130)</f>
        <v>Королев  Александр Анатольевич  
Электрик 11 лет</v>
      </c>
      <c r="E141" s="7" t="str">
        <f>[2]Общая!M130</f>
        <v>очередная</v>
      </c>
      <c r="F141" s="7"/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«Полюс Арена»</v>
      </c>
      <c r="D142" s="6" t="str">
        <f>CONCATENATE([2]Общая!G131," ",[2]Общая!H131," ",[2]Общая!I131," 
", [2]Общая!K131," ",[2]Общая!L131)</f>
        <v>Орёликов Олег  Владимирович 
Дежурный техник по эксплуатации 4 года</v>
      </c>
      <c r="E142" s="7" t="str">
        <f>[2]Общая!M131</f>
        <v>первичная</v>
      </c>
      <c r="F142" s="7"/>
      <c r="G142" s="7" t="str">
        <f>[2]Общая!N131</f>
        <v>оперативно-ремонтный персонал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"ТК "РЕНТАКАР"</v>
      </c>
      <c r="D143" s="6" t="str">
        <f>CONCATENATE([2]Общая!G132," ",[2]Общая!H132," ",[2]Общая!I132," 
", [2]Общая!K132," ",[2]Общая!L132)</f>
        <v>Востриков  Андрей  Владимирович 
Заместитель генерального директора  4 года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"Газпром теплоэнерго МО"</v>
      </c>
      <c r="D144" s="6" t="str">
        <f>CONCATENATE([2]Общая!G133," ",[2]Общая!H133," ",[2]Общая!I133," 
", [2]Общая!K133," ",[2]Общая!L133)</f>
        <v>Ягодкина Полина Николаевна 
Главный инженер 5л2м</v>
      </c>
      <c r="E144" s="7" t="str">
        <f>[2]Общая!M133</f>
        <v>очередная</v>
      </c>
      <c r="F144" s="7"/>
      <c r="G144" s="7" t="str">
        <f>[2]Общая!N133</f>
        <v>административно-технический персонал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"Газпром теплоэнерго МО"</v>
      </c>
      <c r="D145" s="6" t="str">
        <f>CONCATENATE([2]Общая!G134," ",[2]Общая!H134," ",[2]Общая!I134," 
", [2]Общая!K134," ",[2]Общая!L134)</f>
        <v>Большакова Светлана Вадимовна 
Начальник котельной 1г6м</v>
      </c>
      <c r="E145" s="7" t="str">
        <f>[2]Общая!M134</f>
        <v>очередная</v>
      </c>
      <c r="F145" s="7"/>
      <c r="G145" s="7" t="str">
        <f>[2]Общая!N134</f>
        <v>административно-технический персонал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"Газпром теплоэнерго МО"</v>
      </c>
      <c r="D146" s="6" t="str">
        <f>CONCATENATE([2]Общая!G135," ",[2]Общая!H135," ",[2]Общая!I135," 
", [2]Общая!K135," ",[2]Общая!L135)</f>
        <v>Котькин Сергей Николаевич 
Начальник котельной 2г0м</v>
      </c>
      <c r="E146" s="7" t="str">
        <f>[2]Общая!M135</f>
        <v>очередная</v>
      </c>
      <c r="F146" s="7"/>
      <c r="G146" s="7" t="str">
        <f>[2]Общая!N135</f>
        <v>административно-технический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"Газпром теплоэнерго МО"</v>
      </c>
      <c r="D147" s="6" t="str">
        <f>CONCATENATE([2]Общая!G136," ",[2]Общая!H136," ",[2]Общая!I136," 
", [2]Общая!K136," ",[2]Общая!L136)</f>
        <v>Кобылин  Сергей Викторович 
Начальник диспетчерской службы 5л2м</v>
      </c>
      <c r="E147" s="7" t="str">
        <f>[2]Общая!M136</f>
        <v>очередная</v>
      </c>
      <c r="F147" s="7"/>
      <c r="G147" s="7" t="str">
        <f>[2]Общая!N136</f>
        <v>административно-технический персонал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 xml:space="preserve">ЗАО "ФИРМА "ПРОДСНАБ 93" </v>
      </c>
      <c r="D148" s="6" t="str">
        <f>CONCATENATE([2]Общая!G137," ",[2]Общая!H137," ",[2]Общая!I137," 
", [2]Общая!K137," ",[2]Общая!L137)</f>
        <v>Сулейманов Роман Ринатович 
Главный энергетик 5 лет</v>
      </c>
      <c r="E148" s="7" t="str">
        <f>[2]Общая!M137</f>
        <v>очередная</v>
      </c>
      <c r="F148" s="7"/>
      <c r="G148" s="7" t="str">
        <f>[2]Общая!N137</f>
        <v>руководящий работник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 xml:space="preserve">ЗАО "ФИРМА "ПРОДСНАБ 93" </v>
      </c>
      <c r="D149" s="6" t="str">
        <f>CONCATENATE([2]Общая!G138," ",[2]Общая!H138," ",[2]Общая!I138," 
", [2]Общая!K138," ",[2]Общая!L138)</f>
        <v>Зыков Павел Константинович 
Главный инженер 13 лет</v>
      </c>
      <c r="E149" s="7" t="str">
        <f>[2]Общая!M138</f>
        <v>очередная</v>
      </c>
      <c r="F149" s="7"/>
      <c r="G149" s="7" t="str">
        <f>[2]Общая!N138</f>
        <v>руководящий работник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 xml:space="preserve">ЗАО "ФИРМА "ПРОДСНАБ 93" </v>
      </c>
      <c r="D150" s="6" t="str">
        <f>CONCATENATE([2]Общая!G139," ",[2]Общая!H139," ",[2]Общая!I139," 
", [2]Общая!K139," ",[2]Общая!L139)</f>
        <v>Марвин Валерий Сергеевич 
Начальник компрессорного цеха 1 год</v>
      </c>
      <c r="E150" s="7" t="str">
        <f>[2]Общая!M139</f>
        <v>первичная</v>
      </c>
      <c r="F150" s="7"/>
      <c r="G150" s="7" t="str">
        <f>[2]Общая!N139</f>
        <v>руководящий работник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АНО "РУССКИЙ НАЦИОНАЛЬНЫЙ БАЛЕТ "МОДЕРН"</v>
      </c>
      <c r="D151" s="6" t="str">
        <f>CONCATENATE([2]Общая!G140," ",[2]Общая!H140," ",[2]Общая!I140," 
", [2]Общая!K140," ",[2]Общая!L140)</f>
        <v>Батукаев  Аслан Лечиевич 
Технический директор 3 года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административно-технический 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102" customHeight="1" x14ac:dyDescent="0.25">
      <c r="B152" s="2">
        <v>138</v>
      </c>
      <c r="C152" s="5" t="str">
        <f>[2]Общая!E141</f>
        <v>АНО "РУССКИЙ НАЦИОНАЛЬНЫЙ БАЛЕТ "МОДЕРН"</v>
      </c>
      <c r="D152" s="6" t="str">
        <f>CONCATENATE([2]Общая!G141," ",[2]Общая!H141," ",[2]Общая!I141," 
", [2]Общая!K141," ",[2]Общая!L141)</f>
        <v>Дорохов Вадим Витальевич 
Специалист по охране труда 5 лет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 xml:space="preserve"> специалист по охране труда, контролирующий электроустановки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АНО "РУССКИЙ НАЦИОНАЛЬНЫЙ БАЛЕТ "МОДЕРН"</v>
      </c>
      <c r="D153" s="6" t="str">
        <f>CONCATENATE([2]Общая!G142," ",[2]Общая!H142," ",[2]Общая!I142," 
", [2]Общая!K142," ",[2]Общая!L142)</f>
        <v>Комаров Андрей Андреевич 
Оператор электролебёдки 2 года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ООО «ВУД МАРКЕТ»</v>
      </c>
      <c r="D154" s="6" t="str">
        <f>CONCATENATE([2]Общая!G143," ",[2]Общая!H143," ",[2]Общая!I143," 
", [2]Общая!K143," ",[2]Общая!L143)</f>
        <v>Снежко Дмитрий Святославович 
Начальник производства 4 года</v>
      </c>
      <c r="E154" s="7" t="str">
        <f>[2]Общая!M143</f>
        <v>внеочередная</v>
      </c>
      <c r="F154" s="7" t="str">
        <f>[2]Общая!R143</f>
        <v>III до 1000В</v>
      </c>
      <c r="G154" s="7" t="str">
        <f>[2]Общая!N143</f>
        <v>административно- 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14" customHeight="1" x14ac:dyDescent="0.25">
      <c r="B155" s="2">
        <v>141</v>
      </c>
      <c r="C155" s="5" t="str">
        <f>[2]Общая!E144</f>
        <v>ООО «ВУД МАРКЕТ»</v>
      </c>
      <c r="D155" s="6" t="str">
        <f>CONCATENATE([2]Общая!G144," ",[2]Общая!H144," ",[2]Общая!I144," 
", [2]Общая!K144," ",[2]Общая!L144)</f>
        <v>Голубев Борис Валентинович 
Начальник сборочного цеха 10 месяцев</v>
      </c>
      <c r="E155" s="7" t="str">
        <f>[2]Общая!M144</f>
        <v>внеочередная</v>
      </c>
      <c r="F155" s="7" t="str">
        <f>[2]Общая!R144</f>
        <v>III до 1000В</v>
      </c>
      <c r="G155" s="7" t="str">
        <f>[2]Общая!N144</f>
        <v>административно- 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>ООО «ВУД МАРКЕТ»</v>
      </c>
      <c r="D156" s="6" t="str">
        <f>CONCATENATE([2]Общая!G145," ",[2]Общая!H145," ",[2]Общая!I145," 
", [2]Общая!K145," ",[2]Общая!L145)</f>
        <v>Минаев Евгений Викторович 
Монтажник 4 месяца</v>
      </c>
      <c r="E156" s="7" t="str">
        <f>[2]Общая!M145</f>
        <v>внеочередная</v>
      </c>
      <c r="F156" s="7" t="str">
        <f>[2]Общая!R145</f>
        <v>III до 1000В</v>
      </c>
      <c r="G156" s="7" t="str">
        <f>[2]Общая!N145</f>
        <v>административно- 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"М-ВЯТКА"</v>
      </c>
      <c r="D157" s="6" t="str">
        <f>CONCATENATE([2]Общая!G146," ",[2]Общая!H146," ",[2]Общая!I146," 
", [2]Общая!K146," ",[2]Общая!L146)</f>
        <v>Черепко Виктор Иосифович 
Механик технологического оборудования 1 год</v>
      </c>
      <c r="E157" s="7" t="str">
        <f>[2]Общая!M146</f>
        <v>внеочередная</v>
      </c>
      <c r="F157" s="7" t="str">
        <f>[2]Общая!R146</f>
        <v>III гр до 1000В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"Астон"</v>
      </c>
      <c r="D158" s="6" t="str">
        <f>CONCATENATE([2]Общая!G147," ",[2]Общая!H147," ",[2]Общая!I147," 
", [2]Общая!K147," ",[2]Общая!L147)</f>
        <v>Павлов Александр Владимирович 
Главный инженер 3 мес</v>
      </c>
      <c r="E158" s="7" t="str">
        <f>[2]Общая!M147</f>
        <v>внеочередная</v>
      </c>
      <c r="F158" s="7" t="str">
        <f>[2]Общая!R147</f>
        <v>IV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"БЕРЕЖЛИВЫЙ СКЛАД"</v>
      </c>
      <c r="D159" s="6" t="str">
        <f>CONCATENATE([2]Общая!G148," ",[2]Общая!H148," ",[2]Общая!I148," 
", [2]Общая!K148," ",[2]Общая!L148)</f>
        <v>Петухов  Станислав  Геннадьевич 
Начальник производственного участка 1 год</v>
      </c>
      <c r="E159" s="7" t="str">
        <f>[2]Общая!M148</f>
        <v>внеочередная</v>
      </c>
      <c r="F159" s="7" t="str">
        <f>[2]Общая!R148</f>
        <v>IV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"Интерпластик 2001"</v>
      </c>
      <c r="D160" s="6" t="str">
        <f>CONCATENATE([2]Общая!G149," ",[2]Общая!H149," ",[2]Общая!I149," 
", [2]Общая!K149," ",[2]Общая!L149)</f>
        <v>Морозов Павил Валентинович 
Инженер КИПиА 2 мес</v>
      </c>
      <c r="E160" s="7" t="str">
        <f>[2]Общая!M149</f>
        <v>внеочередная</v>
      </c>
      <c r="F160" s="7" t="str">
        <f>[2]Общая!R149</f>
        <v xml:space="preserve">V до и выше 1000 В </v>
      </c>
      <c r="G160" s="7" t="str">
        <f>[2]Общая!N149</f>
        <v>электротехнический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«Воскресенск-Техноткань»</v>
      </c>
      <c r="D161" s="6" t="str">
        <f>CONCATENATE([2]Общая!G150," ",[2]Общая!H150," ",[2]Общая!I150," 
", [2]Общая!K150," ",[2]Общая!L150)</f>
        <v>Карташова Татьяна Александровна 
Специалист по охране труда и ПБ 23 года</v>
      </c>
      <c r="E161" s="7" t="str">
        <f>[2]Общая!M150</f>
        <v>внеочередная</v>
      </c>
      <c r="F161" s="7" t="str">
        <f>[2]Общая!R150</f>
        <v>IV до  1000 В</v>
      </c>
      <c r="G161" s="7" t="str">
        <f>[2]Общая!N150</f>
        <v>административно-технческий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 xml:space="preserve">ГУП МО "КС МО" </v>
      </c>
      <c r="D162" s="6" t="str">
        <f>CONCATENATE([2]Общая!G151," ",[2]Общая!H151," ",[2]Общая!I151," 
", [2]Общая!K151," ",[2]Общая!L151)</f>
        <v>Короткевич Андрей Владимирович 
Главный инженер филиала ГУП МО КС МО "Павлово- Посадские коммунальные системы" 8</v>
      </c>
      <c r="E162" s="7" t="str">
        <f>[2]Общая!M151</f>
        <v>очередная</v>
      </c>
      <c r="F162" s="7" t="str">
        <f>[2]Общая!R151</f>
        <v>IV гр.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 xml:space="preserve">ГУП МО "КС МО" </v>
      </c>
      <c r="D163" s="6" t="str">
        <f>CONCATENATE([2]Общая!G152," ",[2]Общая!H152," ",[2]Общая!I152," 
", [2]Общая!K152," ",[2]Общая!L152)</f>
        <v>Солунов Алексей Иванович 
Инженер энергетик подразделения "Водоканал" филиала ГУП МО КС МО "Павлово- Посадские коммунальные системы" 12</v>
      </c>
      <c r="E163" s="7" t="str">
        <f>[2]Общая!M152</f>
        <v>очередная</v>
      </c>
      <c r="F163" s="7" t="str">
        <f>[2]Общая!R152</f>
        <v>IV гр.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 xml:space="preserve">ГУП МО "КС МО" </v>
      </c>
      <c r="D164" s="6" t="str">
        <f>CONCATENATE([2]Общая!G153," ",[2]Общая!H153," ",[2]Общая!I153," 
", [2]Общая!K153," ",[2]Общая!L153)</f>
        <v>Миронов Валерий Александрович 
Мастер ОГЭ подразделения "Теплосеть" филиала ГУП МО КС МО "Павлово- Посадские коммунальные системы" 8</v>
      </c>
      <c r="E164" s="7" t="str">
        <f>[2]Общая!M153</f>
        <v>очередная</v>
      </c>
      <c r="F164" s="7" t="str">
        <f>[2]Общая!R153</f>
        <v>IV гр.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АО "КОМПОНЕНТ-АСУ"</v>
      </c>
      <c r="D165" s="6" t="str">
        <f>CONCATENATE([2]Общая!G154," ",[2]Общая!H154," ",[2]Общая!I154," 
", [2]Общая!K154," ",[2]Общая!L154)</f>
        <v>Касаткин Михаил Викторович 
Инженер КИПиА 1 год</v>
      </c>
      <c r="E165" s="7" t="str">
        <f>[2]Общая!M154</f>
        <v>внеочередная</v>
      </c>
      <c r="F165" s="7"/>
      <c r="G165" s="7" t="str">
        <f>[2]Общая!N154</f>
        <v>административно-технческий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16" t="str">
        <f>[2]Общая!E155</f>
        <v>АО "КОМПОНЕНТ-АСУ"</v>
      </c>
      <c r="D166" s="6" t="str">
        <f>CONCATENATE([2]Общая!G155," ",[2]Общая!H155," ",[2]Общая!I155," 
", [2]Общая!K155," ",[2]Общая!L155)</f>
        <v>Украинцев Владимир Вячеславович 
Главный иженер 1 год</v>
      </c>
      <c r="E166" s="7" t="str">
        <f>[2]Общая!M155</f>
        <v>внеочередная</v>
      </c>
      <c r="F166" s="7"/>
      <c r="G166" s="7" t="str">
        <f>[2]Общая!N155</f>
        <v>административно-технческий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16" t="str">
        <f>[2]Общая!E156</f>
        <v>ИП Романюк Анна Кирилловна</v>
      </c>
      <c r="D167" s="6" t="str">
        <f>CONCATENATE([2]Общая!G156," ",[2]Общая!H156," ",[2]Общая!I156," 
", [2]Общая!K156," ",[2]Общая!L156)</f>
        <v>Борисонов  Роман Александрович 
Менеджер 1 год</v>
      </c>
      <c r="E167" s="7" t="str">
        <f>[2]Общая!M156</f>
        <v>первичная</v>
      </c>
      <c r="F167" s="7"/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 Эковерс"</v>
      </c>
      <c r="D168" s="6" t="str">
        <f>CONCATENATE([2]Общая!G157," ",[2]Общая!H157," ",[2]Общая!I157," 
", [2]Общая!K157," ",[2]Общая!L157)</f>
        <v>Карелин Павел Михайлович 
Технический специалист 3 мес.</v>
      </c>
      <c r="E168" s="7" t="str">
        <f>[2]Общая!M157</f>
        <v>первичная</v>
      </c>
      <c r="F168" s="7"/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16" t="str">
        <f>[2]Общая!E158</f>
        <v>МБУ «Спортивные сооружения»</v>
      </c>
      <c r="D169" s="6" t="str">
        <f>CONCATENATE([2]Общая!G158," ",[2]Общая!H158," ",[2]Общая!I158," 
", [2]Общая!K158," ",[2]Общая!L158)</f>
        <v>Назаров Игорь Владимирович 
Главный инженер 2 года</v>
      </c>
      <c r="E169" s="7" t="str">
        <f>[2]Общая!M158</f>
        <v>внеочередная</v>
      </c>
      <c r="F169" s="7" t="str">
        <f>[2]Общая!R158</f>
        <v>III гр.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6" t="str">
        <f>[2]Общая!E159</f>
        <v>МБУ «Спортивные сооружения»</v>
      </c>
      <c r="D170" s="6" t="str">
        <f>CONCATENATE([2]Общая!G159," ",[2]Общая!H159," ",[2]Общая!I159," 
", [2]Общая!K159," ",[2]Общая!L159)</f>
        <v>Коссович Николай Викторович 
Ведущий инженер 2 года</v>
      </c>
      <c r="E170" s="7" t="str">
        <f>[2]Общая!M159</f>
        <v>внеочередная</v>
      </c>
      <c r="F170" s="7"/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МБУ «Спортивные сооружения»</v>
      </c>
      <c r="D171" s="6" t="str">
        <f>CONCATENATE([2]Общая!G160," ",[2]Общая!H160," ",[2]Общая!I160," 
", [2]Общая!K160," ",[2]Общая!L160)</f>
        <v>Шилов Кирилл Вадимович 
Заместитель заведующего 4,5 года</v>
      </c>
      <c r="E171" s="7" t="str">
        <f>[2]Общая!M160</f>
        <v>внеочередная</v>
      </c>
      <c r="F171" s="7"/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МБУ «Спортивные сооружения»</v>
      </c>
      <c r="D172" s="6" t="str">
        <f>CONCATENATE([2]Общая!G161," ",[2]Общая!H161," ",[2]Общая!I161," 
", [2]Общая!K161," ",[2]Общая!L161)</f>
        <v>Шляхтов Игорь Эдуардович 
Инженер 4 года</v>
      </c>
      <c r="E172" s="7" t="str">
        <f>[2]Общая!M161</f>
        <v>внеочередная</v>
      </c>
      <c r="F172" s="7"/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АО "Транснефть Верхняя - Волга"</v>
      </c>
      <c r="D173" s="6" t="str">
        <f>CONCATENATE([2]Общая!G162," ",[2]Общая!H162," ",[2]Общая!I162," 
", [2]Общая!K162," ",[2]Общая!L162)</f>
        <v>Лукичев Игорь Александрович 
Инженер - энергетик 4 м</v>
      </c>
      <c r="E173" s="7" t="str">
        <f>[2]Общая!M162</f>
        <v>первичная</v>
      </c>
      <c r="F173" s="7"/>
      <c r="G173" s="7" t="str">
        <f>[2]Общая!N162</f>
        <v>специалист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АО "Транснефть Верхняя - Волга"</v>
      </c>
      <c r="D174" s="6" t="str">
        <f>CONCATENATE([2]Общая!G163," ",[2]Общая!H163," ",[2]Общая!I163," 
", [2]Общая!K163," ",[2]Общая!L163)</f>
        <v>Малинин Василий Владимирович 
Мастер по ремонту и наладке теплотехнического оборудования 5л. 11м.</v>
      </c>
      <c r="E174" s="7" t="str">
        <f>[2]Общая!M163</f>
        <v>первичная</v>
      </c>
      <c r="F174" s="7"/>
      <c r="G174" s="7" t="str">
        <f>[2]Общая!N163</f>
        <v>специалист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АО "Транснефть Верхняя - Волга"</v>
      </c>
      <c r="D175" s="6" t="str">
        <f>CONCATENATE([2]Общая!G164," ",[2]Общая!H164," ",[2]Общая!I164," 
", [2]Общая!K164," ",[2]Общая!L164)</f>
        <v>Назаров Александр  Алексеевич 
Мастер УОЭО НС "Нагорная"  8 лет</v>
      </c>
      <c r="E175" s="7" t="str">
        <f>[2]Общая!M164</f>
        <v>очередная</v>
      </c>
      <c r="F175" s="7"/>
      <c r="G175" s="7" t="str">
        <f>[2]Общая!N164</f>
        <v>специалист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"Щелковский МПК"</v>
      </c>
      <c r="D176" s="6" t="str">
        <f>CONCATENATE([2]Общая!G165," ",[2]Общая!H165," ",[2]Общая!I165," 
", [2]Общая!K165," ",[2]Общая!L165)</f>
        <v>Рудометкин   Виталий Юрьевич 
Заместитель технического директора 3 мес</v>
      </c>
      <c r="E176" s="7" t="str">
        <f>[2]Общая!M165</f>
        <v>внеочередная</v>
      </c>
      <c r="F176" s="7" t="str">
        <f>[2]Общая!R165</f>
        <v>V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филиал АО"75 арсенал" г. Ржев</v>
      </c>
      <c r="D177" s="6" t="str">
        <f>CONCATENATE([2]Общая!G166," ",[2]Общая!H166," ",[2]Общая!I166," 
", [2]Общая!K166," ",[2]Общая!L166)</f>
        <v xml:space="preserve">  Маркову Татьяну   Михайловну 
Слесарь-электрик 4 разряда 7 месяцев</v>
      </c>
      <c r="E177" s="7" t="str">
        <f>[2]Общая!M166</f>
        <v>первичная</v>
      </c>
      <c r="F177" s="7" t="str">
        <f>[2]Общая!R166</f>
        <v>II до и выше1000 В</v>
      </c>
      <c r="G177" s="7" t="str">
        <f>[2]Общая!N166</f>
        <v>электротехнический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35" customHeight="1" x14ac:dyDescent="0.25">
      <c r="B178" s="2">
        <v>164</v>
      </c>
      <c r="C178" s="16" t="str">
        <f>[2]Общая!E167</f>
        <v>филиал АО"75 арсенал" г. Ржев</v>
      </c>
      <c r="D178" s="6" t="str">
        <f>CONCATENATE([2]Общая!G167," ",[2]Общая!H167," ",[2]Общая!I167," 
", [2]Общая!K167," ",[2]Общая!L167)</f>
        <v>Вашкевича   Павла Михайловича 
Заместитель начальника цеха 7 месяцев</v>
      </c>
      <c r="E178" s="7" t="str">
        <f>[2]Общая!M167</f>
        <v>первичная</v>
      </c>
      <c r="F178" s="7" t="str">
        <f>[2]Общая!R167</f>
        <v>II до и выше1000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филиал АО"75 арсенал" г. Ржев</v>
      </c>
      <c r="D179" s="6" t="str">
        <f>CONCATENATE([2]Общая!G168," ",[2]Общая!H168," ",[2]Общая!I168," 
", [2]Общая!K168," ",[2]Общая!L168)</f>
        <v>Кузнецову Валентину Александровну 
Мастер цеха 7 месяцев</v>
      </c>
      <c r="E179" s="7" t="str">
        <f>[2]Общая!M168</f>
        <v>первичная</v>
      </c>
      <c r="F179" s="7" t="str">
        <f>[2]Общая!R168</f>
        <v>II до и выше1000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0.60416666666666696</v>
      </c>
    </row>
    <row r="180" spans="2:9" s="3" customFormat="1" ht="141" customHeight="1" x14ac:dyDescent="0.25">
      <c r="B180" s="2">
        <v>166</v>
      </c>
      <c r="C180" s="16" t="str">
        <f>[2]Общая!E169</f>
        <v>филиал АО"75 арсенал" г. Ржев</v>
      </c>
      <c r="D180" s="6" t="str">
        <f>CONCATENATE([2]Общая!G169," ",[2]Общая!H169," ",[2]Общая!I169," 
", [2]Общая!K169," ",[2]Общая!L169)</f>
        <v>Иванова Алексея Владимировича 
Помошник главного инженера филиала АО "75 арсенал" г. Ржев 7 месяцев</v>
      </c>
      <c r="E180" s="7" t="str">
        <f>[2]Общая!M169</f>
        <v>очередная</v>
      </c>
      <c r="F180" s="7" t="str">
        <f>[2]Общая!R169</f>
        <v>IV группа до и выше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0.60416666666666696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«ДЕФЕНСТОР»</v>
      </c>
      <c r="D181" s="6" t="str">
        <f>CONCATENATE([2]Общая!G170," ",[2]Общая!H170," ",[2]Общая!I170," 
", [2]Общая!K170," ",[2]Общая!L170)</f>
        <v>Бояринцев Владимир Александрович 
Ведущий руководитель проектов 7 лет</v>
      </c>
      <c r="E181" s="7" t="str">
        <f>[2]Общая!M170</f>
        <v>первичная</v>
      </c>
      <c r="F181" s="7" t="str">
        <f>[2]Общая!R170</f>
        <v>II гр. до 1000 В</v>
      </c>
      <c r="G181" s="7" t="str">
        <f>[2]Общая!N170</f>
        <v>административно-технческий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2:9" s="3" customFormat="1" ht="112.5" customHeight="1" x14ac:dyDescent="0.25">
      <c r="B182" s="2">
        <v>168</v>
      </c>
      <c r="C182" s="16" t="str">
        <f>[2]Общая!E171</f>
        <v>ИП Пантелеева Татьяна Александровна</v>
      </c>
      <c r="D182" s="6" t="str">
        <f>CONCATENATE([2]Общая!G171," ",[2]Общая!H171," ",[2]Общая!I171," 
", [2]Общая!K171," ",[2]Общая!L171)</f>
        <v>Артемьев Дмитрий Алексеевич 
Оператор электролебёдки 1 год</v>
      </c>
      <c r="E182" s="7" t="str">
        <f>[2]Общая!M171</f>
        <v>первичная</v>
      </c>
      <c r="F182" s="7" t="str">
        <f>[2]Общая!R171</f>
        <v>II до 1000 В</v>
      </c>
      <c r="G182" s="7" t="str">
        <f>[2]Общая!N171</f>
        <v>оперативно-ремонтный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2:9" s="3" customFormat="1" ht="113.1" customHeight="1" x14ac:dyDescent="0.25">
      <c r="B183" s="2">
        <v>169</v>
      </c>
      <c r="C183" s="16" t="str">
        <f>[2]Общая!E172</f>
        <v>ИП Пантелеева Татьяна Александровна</v>
      </c>
      <c r="D183" s="6" t="str">
        <f>CONCATENATE([2]Общая!G172," ",[2]Общая!H172," ",[2]Общая!I172," 
", [2]Общая!K172," ",[2]Общая!L172)</f>
        <v>Батукаев Руслан Лечиевич 
Оператор электролебёдки 1 год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оперативно-ремонтный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16" t="str">
        <f>[2]Общая!E173</f>
        <v>ИП Пантелеева Татьяна Александровна</v>
      </c>
      <c r="D184" s="6" t="str">
        <f>CONCATENATE([2]Общая!G173," ",[2]Общая!H173," ",[2]Общая!I173," 
", [2]Общая!K173," ",[2]Общая!L173)</f>
        <v>Исупов Александр Витальевич 
Оператор электролебёдки 3 года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16" t="str">
        <f>[2]Общая!E174</f>
        <v>ИП Пантелеева Татьяна Александровна</v>
      </c>
      <c r="D185" s="6" t="str">
        <f>CONCATENATE([2]Общая!G174," ",[2]Общая!H174," ",[2]Общая!I174," 
", [2]Общая!K174," ",[2]Общая!L174)</f>
        <v>Жулев Кирилл Николаевич 
Оператор электролебёдки 4 года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16" t="str">
        <f>[2]Общая!E175</f>
        <v>ИП Пантелеева Татьяна Александровна</v>
      </c>
      <c r="D186" s="6" t="str">
        <f>CONCATENATE([2]Общая!G175," ",[2]Общая!H175," ",[2]Общая!I175," 
", [2]Общая!K175," ",[2]Общая!L175)</f>
        <v>Поручаев Алейсей Сергеевич 
Оператор электролебёдки 1 год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105" customHeight="1" x14ac:dyDescent="0.25">
      <c r="B187" s="2">
        <v>173</v>
      </c>
      <c r="C187" s="16" t="str">
        <f>[2]Общая!E176</f>
        <v>ИП АРЕФЬЕВ</v>
      </c>
      <c r="D187" s="6" t="str">
        <f>CONCATENATE([2]Общая!G176," ",[2]Общая!H176," ",[2]Общая!I176," 
", [2]Общая!K176," ",[2]Общая!L176)</f>
        <v>Арефьев Станислав Маркович 
ИП 12 лет</v>
      </c>
      <c r="E187" s="7"/>
      <c r="F187" s="7" t="str">
        <f>[2]Общая!R176</f>
        <v>II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100.5" customHeight="1" x14ac:dyDescent="0.25">
      <c r="B188" s="2">
        <v>174</v>
      </c>
      <c r="C188" s="16" t="str">
        <f>[2]Общая!E177</f>
        <v>ИП АРЕФЬЕВ</v>
      </c>
      <c r="D188" s="6" t="str">
        <f>CONCATENATE([2]Общая!G177," ",[2]Общая!H177," ",[2]Общая!I177," 
", [2]Общая!K177," ",[2]Общая!L177)</f>
        <v>Коробов Сергей Юрьевич 
Электрик, Электрик аварийной службы 6 лет</v>
      </c>
      <c r="E188" s="7" t="str">
        <f>[2]Общая!M177</f>
        <v>внеочередная</v>
      </c>
      <c r="F188" s="7" t="str">
        <f>[2]Общая!R177</f>
        <v>IV до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6" t="str">
        <f>[2]Общая!E178</f>
        <v>ИП АРЕФЬЕВ</v>
      </c>
      <c r="D189" s="6" t="str">
        <f>CONCATENATE([2]Общая!G178," ",[2]Общая!H178," ",[2]Общая!I178," 
", [2]Общая!K178," ",[2]Общая!L178)</f>
        <v>Сидоренко Дмитрий Сергеевич 
Мастер электрохозяйства 12 лет</v>
      </c>
      <c r="E189" s="7" t="str">
        <f>[2]Общая!M178</f>
        <v>первичная</v>
      </c>
      <c r="F189" s="7" t="str">
        <f>[2]Общая!R178</f>
        <v>III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>АО НПП "Термотекс"</v>
      </c>
      <c r="D190" s="6" t="str">
        <f>CONCATENATE([2]Общая!G179," ",[2]Общая!H179," ",[2]Общая!I179," 
", [2]Общая!K179," ",[2]Общая!L179)</f>
        <v>Чернов  Алексей  Павлович 
Начальник участка систем и приборов КИПиА 3 года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>АО НПП "Термотекс"</v>
      </c>
      <c r="D191" s="6" t="str">
        <f>CONCATENATE([2]Общая!G180," ",[2]Общая!H180," ",[2]Общая!I180," 
", [2]Общая!K180," ",[2]Общая!L180)</f>
        <v>Люляев Илья  Владимирович 
Слесарь КИПиА 8 мес</v>
      </c>
      <c r="E191" s="7" t="str">
        <f>[2]Общая!M180</f>
        <v>внеочередная</v>
      </c>
      <c r="F191" s="7" t="str">
        <f>[2]Общая!R180</f>
        <v>IV до и выше 1000 В</v>
      </c>
      <c r="G191" s="7" t="str">
        <f>[2]Общая!N180</f>
        <v>электротехнологический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АО НПП "Термотекс"</v>
      </c>
      <c r="D192" s="6" t="str">
        <f>CONCATENATE([2]Общая!G181," ",[2]Общая!H181," ",[2]Общая!I181," 
", [2]Общая!K181," ",[2]Общая!L181)</f>
        <v>Кашников  Семен  Владимирович 
Электрик 1 год 5 мес</v>
      </c>
      <c r="E192" s="7"/>
      <c r="F192" s="7" t="str">
        <f>[2]Общая!R181</f>
        <v>II до 1000В</v>
      </c>
      <c r="G192" s="7" t="str">
        <f>[2]Общая!N181</f>
        <v>электротехнический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АО НПП "Термотекс"</v>
      </c>
      <c r="D193" s="6" t="str">
        <f>CONCATENATE([2]Общая!G182," ",[2]Общая!H182," ",[2]Общая!I182," 
", [2]Общая!K182," ",[2]Общая!L182)</f>
        <v>Хрящев Игорь Александрович 
Электрик 1 мес</v>
      </c>
      <c r="E193" s="7"/>
      <c r="F193" s="7"/>
      <c r="G193" s="7" t="str">
        <f>[2]Общая!N182</f>
        <v>электротехнический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ООО Энси</v>
      </c>
      <c r="D194" s="6" t="str">
        <f>CONCATENATE([2]Общая!G183," ",[2]Общая!H183," ",[2]Общая!I183," 
", [2]Общая!K183," ",[2]Общая!L183)</f>
        <v>Звычайный Андрей  Николаевич 
Директор по внедрению и разработкам 33г</v>
      </c>
      <c r="E194" s="7" t="str">
        <f>[2]Общая!M183</f>
        <v>первичная</v>
      </c>
      <c r="F194" s="7"/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ООО Энси</v>
      </c>
      <c r="D195" s="6" t="str">
        <f>CONCATENATE([2]Общая!G184," ",[2]Общая!H184," ",[2]Общая!I184," 
", [2]Общая!K184," ",[2]Общая!L184)</f>
        <v>Ведерников  Михаил Александрович 
Главный специалист 50л</v>
      </c>
      <c r="E195" s="7" t="str">
        <f>[2]Общая!M184</f>
        <v>первичная</v>
      </c>
      <c r="F195" s="7"/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ФГКУ "Логистический центр №28</v>
      </c>
      <c r="D196" s="6" t="str">
        <f>CONCATENATE([2]Общая!G185," ",[2]Общая!H185," ",[2]Общая!I185," 
", [2]Общая!K185," ",[2]Общая!L185)</f>
        <v xml:space="preserve">Булгаков Сергей Иванович 
Главный энергетик 11 лет </v>
      </c>
      <c r="E196" s="7" t="str">
        <f>[2]Общая!M185</f>
        <v>очередная</v>
      </c>
      <c r="F196" s="7"/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ФГКУ "Логистический центр №28</v>
      </c>
      <c r="D197" s="6" t="str">
        <f>CONCATENATE([2]Общая!G186," ",[2]Общая!H186," ",[2]Общая!I186," 
", [2]Общая!K186," ",[2]Общая!L186)</f>
        <v xml:space="preserve">Кляченков Сергей Александрович 
Начальник компрессорного учаска 24 г. </v>
      </c>
      <c r="E197" s="7" t="str">
        <f>[2]Общая!M186</f>
        <v>очередная</v>
      </c>
      <c r="F197" s="7" t="str">
        <f>[2]Общая!R186</f>
        <v>V группа до и выше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ФГКУ "Логистический центр №28</v>
      </c>
      <c r="D198" s="6" t="str">
        <f>CONCATENATE([2]Общая!G187," ",[2]Общая!H187," ",[2]Общая!I187," 
", [2]Общая!K187," ",[2]Общая!L187)</f>
        <v>Копытцев  Владимир Петрович 
Инженер-энергетик 12лет</v>
      </c>
      <c r="E198" s="7" t="str">
        <f>[2]Общая!M187</f>
        <v>очередная</v>
      </c>
      <c r="F198" s="7" t="str">
        <f>[2]Общая!R187</f>
        <v>V группа до и выше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ФГКУ "Логистический центр №28</v>
      </c>
      <c r="D199" s="6" t="str">
        <f>CONCATENATE([2]Общая!G188," ",[2]Общая!H188," ",[2]Общая!I188," 
", [2]Общая!K188," ",[2]Общая!L188)</f>
        <v>Гудков  Александр Владимиович 
Главный инженер 6 лет</v>
      </c>
      <c r="E199" s="7" t="str">
        <f>[2]Общая!M188</f>
        <v>очередная</v>
      </c>
      <c r="F199" s="7" t="str">
        <f>[2]Общая!R188</f>
        <v>IV группа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ФГКУ "Логистический центр №28</v>
      </c>
      <c r="D200" s="6" t="str">
        <f>CONCATENATE([2]Общая!G189," ",[2]Общая!H189," ",[2]Общая!I189," 
", [2]Общая!K189," ",[2]Общая!L189)</f>
        <v xml:space="preserve">Шураев  Николай  Юрьевич  
Начальник ПРУ 23 г. </v>
      </c>
      <c r="E200" s="7" t="str">
        <f>[2]Общая!M189</f>
        <v>очередная</v>
      </c>
      <c r="F200" s="7" t="str">
        <f>[2]Общая!R189</f>
        <v>IV группа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ЗАО "Дедовский хлеб"</v>
      </c>
      <c r="D201" s="6" t="str">
        <f>CONCATENATE([2]Общая!G190," ",[2]Общая!H190," ",[2]Общая!I190," 
", [2]Общая!K190," ",[2]Общая!L190)</f>
        <v>Шевяков Виктор Владимирович 
Инженер КИПиА 1 год 6 мес.</v>
      </c>
      <c r="E201" s="7" t="str">
        <f>[2]Общая!M190</f>
        <v>внеочередная</v>
      </c>
      <c r="F201" s="7" t="str">
        <f>[2]Общая!R190</f>
        <v>III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ЗАО "Дедовский хлеб"</v>
      </c>
      <c r="D202" s="6" t="str">
        <f>CONCATENATE([2]Общая!G191," ",[2]Общая!H191," ",[2]Общая!I191," 
", [2]Общая!K191," ",[2]Общая!L191)</f>
        <v>Чугунов Сергей Григорьевич 
Главный инженер 2 мес.</v>
      </c>
      <c r="E202" s="7" t="str">
        <f>[2]Общая!M191</f>
        <v>внеочередная</v>
      </c>
      <c r="F202" s="7" t="str">
        <f>[2]Общая!R191</f>
        <v>V до и выше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ЗАО "Дедовский хлеб"</v>
      </c>
      <c r="D203" s="6" t="str">
        <f>CONCATENATE([2]Общая!G192," ",[2]Общая!H192," ",[2]Общая!I192," 
", [2]Общая!K192," ",[2]Общая!L192)</f>
        <v>Кокорин Евгений Юрьевич 
Инженер по оборудованию 1 мес.</v>
      </c>
      <c r="E203" s="7" t="str">
        <f>[2]Общая!M192</f>
        <v>внеочередная</v>
      </c>
      <c r="F203" s="7" t="str">
        <f>[2]Общая!R192</f>
        <v>III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ЗАО "Дедовский хлеб"</v>
      </c>
      <c r="D204" s="6" t="str">
        <f>CONCATENATE([2]Общая!G193," ",[2]Общая!H193," ",[2]Общая!I193," 
", [2]Общая!K193," ",[2]Общая!L193)</f>
        <v>Суханов Дмитрий Александрович 
Главный энергетик 2 мес.</v>
      </c>
      <c r="E204" s="7" t="str">
        <f>[2]Общая!M193</f>
        <v>очередная</v>
      </c>
      <c r="F204" s="7"/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ЗАО "Дедовский хлеб"</v>
      </c>
      <c r="D205" s="6" t="str">
        <f>CONCATENATE([2]Общая!G194," ",[2]Общая!H194," ",[2]Общая!I194," 
", [2]Общая!K194," ",[2]Общая!L194)</f>
        <v>Афанасьев   Алексей Юрьевич 
Механик по ремонту 12 лет 5 мес.</v>
      </c>
      <c r="E205" s="7" t="str">
        <f>[2]Общая!M194</f>
        <v>внеочередная</v>
      </c>
      <c r="F205" s="7"/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ООО "УК "ВДСК-Сервис"</v>
      </c>
      <c r="D206" s="6" t="str">
        <f>CONCATENATE([2]Общая!G195," ",[2]Общая!H195," ",[2]Общая!I195," 
", [2]Общая!K195," ",[2]Общая!L195)</f>
        <v>Курышев Сергей Владимирович 
Электромонтер по ремонту и обслуживанию электрооборудования 1 мес</v>
      </c>
      <c r="E206" s="7" t="str">
        <f>[2]Общая!M195</f>
        <v>первичная</v>
      </c>
      <c r="F206" s="7"/>
      <c r="G206" s="7" t="str">
        <f>[2]Общая!N195</f>
        <v>оперативно-ремонтный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"Энергосервис"</v>
      </c>
      <c r="D207" s="6" t="str">
        <f>CONCATENATE([2]Общая!G196," ",[2]Общая!H196," ",[2]Общая!I196," 
", [2]Общая!K196," ",[2]Общая!L196)</f>
        <v>Карпович Елена Алексеевна 
Специалист по ОТ 4 года</v>
      </c>
      <c r="E207" s="7" t="str">
        <f>[2]Общая!M196</f>
        <v>первичная</v>
      </c>
      <c r="F207" s="7"/>
      <c r="G207" s="7" t="str">
        <f>[2]Общая!N196</f>
        <v>Специалист по охране труда, осуществляющий контроль за эксплуатацией тепловых энергоустановок</v>
      </c>
      <c r="H207" s="15" t="str">
        <f>[2]Общая!S196</f>
        <v>ПТЭТЭ</v>
      </c>
      <c r="I207" s="8">
        <f>[2]Общая!V196</f>
        <v>0.60416666666666696</v>
      </c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1" t="s">
        <v>19</v>
      </c>
      <c r="E209" s="10"/>
      <c r="F209" s="10"/>
      <c r="G209" s="10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7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4" manualBreakCount="4">
    <brk id="172" max="8" man="1"/>
    <brk id="192" max="8" man="1"/>
    <brk id="202" max="8" man="1"/>
    <brk id="2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2024-08-23T12:03:04Z</cp:lastPrinted>
  <dcterms:created xsi:type="dcterms:W3CDTF">2015-06-05T18:19:34Z</dcterms:created>
  <dcterms:modified xsi:type="dcterms:W3CDTF">2024-08-26T05:37:56Z</dcterms:modified>
</cp:coreProperties>
</file>